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9" activeTab="7"/>
  </bookViews>
  <sheets>
    <sheet name="February (2)" sheetId="1" r:id="rId1"/>
    <sheet name="March (3)" sheetId="2" r:id="rId2"/>
    <sheet name="April (4)" sheetId="3" r:id="rId3"/>
    <sheet name="May (5)" sheetId="4" r:id="rId4"/>
    <sheet name="June (6)" sheetId="5" r:id="rId5"/>
    <sheet name="July (7)" sheetId="6" r:id="rId6"/>
    <sheet name="August (8)" sheetId="7" r:id="rId7"/>
    <sheet name="Total Species List" sheetId="8" r:id="rId8"/>
  </sheets>
  <definedNames>
    <definedName name="_xlnm._FilterDatabase" localSheetId="2" hidden="1">'April (4)'!$D$1:$D$636</definedName>
    <definedName name="_xlnm._FilterDatabase" localSheetId="5" hidden="1">'July (7)'!$D$1:$D$683</definedName>
    <definedName name="_xlnm._FilterDatabase" localSheetId="4" hidden="1">'June (6)'!$D$1:$D$687</definedName>
    <definedName name="_xlnm._FilterDatabase" localSheetId="3" hidden="1">'May (5)'!$D$1:$D$662</definedName>
    <definedName name="_xlnm._FilterDatabase" localSheetId="7" hidden="1">'Total Species List'!$D$1:$D$783</definedName>
    <definedName name="_14_Jun_05">'April (4)'!#REF!</definedName>
    <definedName name="_14_Jun_05_1">'July (7)'!#REF!</definedName>
    <definedName name="_14_Jun_05_2">'June (6)'!$F$37:$F$11</definedName>
    <definedName name="_14_Jun_05_3">'May (5)'!#REF!</definedName>
    <definedName name="_14_Jun_05_4">'Total Species List'!$F$62:$F$4</definedName>
    <definedName name="_14_Jun_05_5">'March (3)'!$G$2:$G$9</definedName>
    <definedName name="_15_Jun_05">'April (4)'!$G$3:$G$65523</definedName>
    <definedName name="_15_Jun_05_1">'July (7)'!#REF!</definedName>
    <definedName name="_15_Jun_05_2">'June (6)'!#REF!</definedName>
    <definedName name="_15_Jun_05_3">'May (5)'!#REF!</definedName>
    <definedName name="_15_Jun_05_4">'Total Species List'!$H$62:$H$4</definedName>
    <definedName name="_15_Jun_05_5">'March (3)'!$L$2:$L$9</definedName>
    <definedName name="_16_Jun_05">'April (4)'!#REF!</definedName>
    <definedName name="_16_Jun_05_1">'July (7)'!$G$3:$G$10</definedName>
    <definedName name="_16_Jun_05_2">'June (6)'!#REF!</definedName>
    <definedName name="_16_Jun_05_3">'May (5)'!#REF!</definedName>
    <definedName name="_16_Jun_05_4">'Total Species List'!$I$62:$I$4</definedName>
    <definedName name="_16_Jun_05_5">'March (3)'!$M$2:$M$9</definedName>
    <definedName name="_17_Jun_05">'April (4)'!#REF!</definedName>
    <definedName name="_17_Jun_05_1">'July (7)'!$H$3:$H$10</definedName>
    <definedName name="_17_Jun_05_2">'June (6)'!#REF!</definedName>
    <definedName name="_17_Jun_05_3">'May (5)'!#REF!</definedName>
    <definedName name="_17_Jun_05_4">'Total Species List'!$J$62:$J$4</definedName>
    <definedName name="_17_Jun_05_5">'March (3)'!$N$2:$N$9</definedName>
    <definedName name="_18_Jun_05">'April (4)'!#REF!</definedName>
    <definedName name="_18_Jun_05_1">'July (7)'!#REF!</definedName>
    <definedName name="_18_Jun_05_2">'June (6)'!#REF!</definedName>
    <definedName name="_18_Jun_05_3">'May (5)'!#REF!</definedName>
    <definedName name="_18_Jun_05_4">'Total Species List'!$K$62:$K$4</definedName>
    <definedName name="_18_Jun_05_5">'March (3)'!$X$2:$X$9</definedName>
    <definedName name="_19_Jun_05">'April (4)'!#REF!</definedName>
    <definedName name="_19_Jun_05_1">'July (7)'!#REF!</definedName>
    <definedName name="_19_Jun_05_2">'June (6)'!#REF!</definedName>
    <definedName name="_19_Jun_05_3">'May (5)'!#REF!</definedName>
    <definedName name="_19_Jun_05_4">'Total Species List'!#REF!</definedName>
    <definedName name="_19_Jun_05_5">'March (3)'!#REF!</definedName>
    <definedName name="_21_Jun_05">'April (4)'!#REF!</definedName>
    <definedName name="_21_Jun_05_1">'July (7)'!#REF!</definedName>
    <definedName name="_21_Jun_05_2">'June (6)'!#REF!</definedName>
    <definedName name="_21_Jun_05_3">'May (5)'!#REF!</definedName>
    <definedName name="_21_Jun_05_4">'Total Species List'!#REF!</definedName>
    <definedName name="_21_Jun_05_5">'March (3)'!#REF!</definedName>
    <definedName name="_23_Jun_05">'April (4)'!#REF!</definedName>
    <definedName name="_23_Jun_05_1">'July (7)'!#REF!</definedName>
    <definedName name="_23_Jun_05_2">'June (6)'!#REF!</definedName>
    <definedName name="_23_Jun_05_3">'May (5)'!#REF!</definedName>
    <definedName name="_23_Jun_05_4">'Total Species List'!#REF!</definedName>
    <definedName name="_23_Jun_05_5">'March (3)'!#REF!</definedName>
    <definedName name="_24_Jun_05">'April (4)'!#REF!</definedName>
    <definedName name="_24_Jun_05_1">'July (7)'!#REF!</definedName>
    <definedName name="_24_Jun_05_2">'June (6)'!#REF!</definedName>
    <definedName name="_24_Jun_05_3">'May (5)'!#REF!</definedName>
    <definedName name="_24_Jun_05_4">'Total Species List'!#REF!</definedName>
    <definedName name="_24_Jun_05_5">'March (3)'!#REF!</definedName>
    <definedName name="_25_Jun_05">'April (4)'!#REF!</definedName>
    <definedName name="_25_Jun_05_1">'July (7)'!#REF!</definedName>
    <definedName name="_25_Jun_05_2">'June (6)'!#REF!</definedName>
    <definedName name="_25_Jun_05_3">'May (5)'!#REF!</definedName>
    <definedName name="_25_Jun_05_4">'Total Species List'!#REF!</definedName>
    <definedName name="_25_Jun_05_5">'March (3)'!#REF!</definedName>
    <definedName name="_26_Jun_05">'April (4)'!#REF!</definedName>
    <definedName name="_26_Jun_05_1">'July (7)'!#REF!</definedName>
    <definedName name="_26_Jun_05_2">'June (6)'!#REF!</definedName>
    <definedName name="_26_Jun_05_3">'May (5)'!#REF!</definedName>
    <definedName name="_26_Jun_05_4">'Total Species List'!#REF!</definedName>
    <definedName name="_26_Jun_05_5">'March (3)'!#REF!</definedName>
    <definedName name="_27_Jun_05">'April (4)'!#REF!</definedName>
    <definedName name="_27_Jun_05_1">'July (7)'!#REF!</definedName>
    <definedName name="_27_Jun_05_2">'June (6)'!#REF!</definedName>
    <definedName name="_27_Jun_05_3">'May (5)'!#REF!</definedName>
    <definedName name="_27_Jun_05_4">'Total Species List'!#REF!</definedName>
    <definedName name="_27_Jun_05_5">'March (3)'!#REF!</definedName>
    <definedName name="_28_Jun_05">'April (4)'!#REF!</definedName>
    <definedName name="_28_Jun_05_1">'July (7)'!#REF!</definedName>
    <definedName name="_28_Jun_05_2">'June (6)'!#REF!</definedName>
    <definedName name="_28_Jun_05_3">'May (5)'!#REF!</definedName>
    <definedName name="_28_Jun_05_4">'Total Species List'!#REF!</definedName>
    <definedName name="_28_Jun_05_5">'March (3)'!#REF!</definedName>
    <definedName name="_29_Jun_05">'April (4)'!#REF!</definedName>
    <definedName name="_29_Jun_05_1">'July (7)'!#REF!</definedName>
    <definedName name="_29_Jun_05_2">'June (6)'!#REF!</definedName>
    <definedName name="_29_Jun_05_3">'May (5)'!#REF!</definedName>
    <definedName name="_29_Jun_05_4">'Total Species List'!#REF!</definedName>
    <definedName name="_29_Jun_05_5">'March (3)'!#REF!</definedName>
    <definedName name="Excel_BuiltIn__FilterDatabase_3">'March (3)'!#REF!</definedName>
    <definedName name="Species">'April (4)'!#REF!</definedName>
    <definedName name="Species_1">'July (7)'!#REF!</definedName>
    <definedName name="Species_2">'June (6)'!#REF!</definedName>
    <definedName name="Species_3">'May (5)'!#REF!</definedName>
    <definedName name="Species_4">'Total Species List'!#REF!</definedName>
    <definedName name="Species_5">'March (3)'!#REF!</definedName>
  </definedNames>
  <calcPr fullCalcOnLoad="1"/>
</workbook>
</file>

<file path=xl/sharedStrings.xml><?xml version="1.0" encoding="utf-8"?>
<sst xmlns="http://schemas.openxmlformats.org/spreadsheetml/2006/main" count="940" uniqueCount="358">
  <si>
    <t>Name</t>
  </si>
  <si>
    <t>Scientific</t>
  </si>
  <si>
    <t>List No.</t>
  </si>
  <si>
    <t>Jan</t>
  </si>
  <si>
    <t>Mar</t>
  </si>
  <si>
    <t>grand total</t>
  </si>
  <si>
    <t>new species in blue</t>
  </si>
  <si>
    <t>Angle Shades</t>
  </si>
  <si>
    <t>Phlogophora meticulosa</t>
  </si>
  <si>
    <t>Small Brindled Beauty</t>
  </si>
  <si>
    <t>Apocheima hispadaria</t>
  </si>
  <si>
    <t>Small Quaker</t>
  </si>
  <si>
    <t>Orthosia cruda</t>
  </si>
  <si>
    <t>Common Quaker</t>
  </si>
  <si>
    <t>Orthosia cerasi</t>
  </si>
  <si>
    <t>Satellite</t>
  </si>
  <si>
    <t>Eupsilia transversa</t>
  </si>
  <si>
    <t>Pale Mottled Willow</t>
  </si>
  <si>
    <t>Paradrina clavipalpis</t>
  </si>
  <si>
    <t>Total Species in February</t>
  </si>
  <si>
    <t>NEW SPECIES</t>
  </si>
  <si>
    <t>new species</t>
  </si>
  <si>
    <t>TOTAL SPECIES PER NIGHT</t>
  </si>
  <si>
    <t>TOTAL SPECIMENS PER NIGHT</t>
  </si>
  <si>
    <t>Minimum Temperature</t>
  </si>
  <si>
    <t>Feb</t>
  </si>
  <si>
    <t>Apr</t>
  </si>
  <si>
    <t>White-shouldered House Moth</t>
  </si>
  <si>
    <t>Endrosis sarcitrella</t>
  </si>
  <si>
    <t>March Dagger</t>
  </si>
  <si>
    <t>Diurnea fagella</t>
  </si>
  <si>
    <t>Light Brown Apple Moth</t>
  </si>
  <si>
    <t>Epiphyas postvittana</t>
  </si>
  <si>
    <t>&gt;</t>
  </si>
  <si>
    <t>Beautiful Plume</t>
  </si>
  <si>
    <t>Amblyptilia acanthdactyla</t>
  </si>
  <si>
    <t>Common Plume</t>
  </si>
  <si>
    <t>Emmelina monodactyla</t>
  </si>
  <si>
    <t>Double-striped Pug</t>
  </si>
  <si>
    <t>Gymnoscelis rufifasciata</t>
  </si>
  <si>
    <t>Dotted Border</t>
  </si>
  <si>
    <t>Agriopis marginaria</t>
  </si>
  <si>
    <t>Muslin Moth</t>
  </si>
  <si>
    <t>Diaphora mendica</t>
  </si>
  <si>
    <t>Clouded Drab</t>
  </si>
  <si>
    <t>Orthosia inserta</t>
  </si>
  <si>
    <t>Hebrew Character</t>
  </si>
  <si>
    <t>Orthosia gothica</t>
  </si>
  <si>
    <t>Total Species in March</t>
  </si>
  <si>
    <t>March</t>
  </si>
  <si>
    <t>May</t>
  </si>
  <si>
    <t>Total Specimens</t>
  </si>
  <si>
    <t>&lt;</t>
  </si>
  <si>
    <t>Early Grey</t>
  </si>
  <si>
    <t>Xylocampa areola</t>
  </si>
  <si>
    <t>Total Species in April</t>
  </si>
  <si>
    <t>April</t>
  </si>
  <si>
    <t>June</t>
  </si>
  <si>
    <t>Adela reaumurella</t>
  </si>
  <si>
    <t>Tinea (trinotella ?)</t>
  </si>
  <si>
    <t>Brown House-moth</t>
  </si>
  <si>
    <t>Hofmannophila pseudosprettella</t>
  </si>
  <si>
    <t>Syndemis musculana</t>
  </si>
  <si>
    <t>Codling Moth</t>
  </si>
  <si>
    <t>Cydia pomonella</t>
  </si>
  <si>
    <t>Bee Moth</t>
  </si>
  <si>
    <t>Aphomia sociella</t>
  </si>
  <si>
    <t>Common Swift</t>
  </si>
  <si>
    <t>Hepialus lupulinus</t>
  </si>
  <si>
    <t>Small Dusty Wave</t>
  </si>
  <si>
    <t>Idaea seriata</t>
  </si>
  <si>
    <t>Satin Wave</t>
  </si>
  <si>
    <t>Idaea subsericeata</t>
  </si>
  <si>
    <t>Common Marbled Carpet</t>
  </si>
  <si>
    <t>Chloroclysta truncata</t>
  </si>
  <si>
    <t>Green Carpet</t>
  </si>
  <si>
    <t>Colostygia pectinataria</t>
  </si>
  <si>
    <t>Lime-speck Pug</t>
  </si>
  <si>
    <t>Eupithecia centaureata</t>
  </si>
  <si>
    <t>Common Pug</t>
  </si>
  <si>
    <t>Eupithecia vulgata</t>
  </si>
  <si>
    <t>Brindled Pug</t>
  </si>
  <si>
    <t>Eupithecia abbreviata</t>
  </si>
  <si>
    <t>Green Pug</t>
  </si>
  <si>
    <t>Pasiphila rectangulata</t>
  </si>
  <si>
    <t>Currant Pug</t>
  </si>
  <si>
    <t>Waved Umber</t>
  </si>
  <si>
    <t>Menophra abruptaria</t>
  </si>
  <si>
    <t>Willow Beauty</t>
  </si>
  <si>
    <t>Peribatodes rhomboidaria</t>
  </si>
  <si>
    <t>Least Black Arches</t>
  </si>
  <si>
    <t>Nola confusalis</t>
  </si>
  <si>
    <t>Shuttle-shaped Dart</t>
  </si>
  <si>
    <t>Agrotis puta</t>
  </si>
  <si>
    <t>Large Yellow Underwing</t>
  </si>
  <si>
    <t>Noctua pronuba</t>
  </si>
  <si>
    <t>Bright-line Brown-eye</t>
  </si>
  <si>
    <t>Lacanobia oleracea</t>
  </si>
  <si>
    <t>Lychnis</t>
  </si>
  <si>
    <t>Hadena bicruris</t>
  </si>
  <si>
    <t>Bird's Wing</t>
  </si>
  <si>
    <t>Dypterygia scabriuscula</t>
  </si>
  <si>
    <t>Marbled Minor/Tawny Marbled Minor</t>
  </si>
  <si>
    <t>Oligia strigilis</t>
  </si>
  <si>
    <t>Total Species in May</t>
  </si>
  <si>
    <t>Species</t>
  </si>
  <si>
    <t>July</t>
  </si>
  <si>
    <t>Batia lunaris</t>
  </si>
  <si>
    <t>Crassa unitella</t>
  </si>
  <si>
    <t>White-shouldered House-moth</t>
  </si>
  <si>
    <t>Endrosis saritrella</t>
  </si>
  <si>
    <r>
      <t>Oegoconia</t>
    </r>
    <r>
      <rPr>
        <sz val="12"/>
        <color indexed="8"/>
        <rFont val="Arial"/>
        <family val="2"/>
      </rPr>
      <t xml:space="preserve"> sp.</t>
    </r>
  </si>
  <si>
    <r>
      <t xml:space="preserve">Oegoconia </t>
    </r>
    <r>
      <rPr>
        <sz val="12"/>
        <color indexed="8"/>
        <rFont val="Arial"/>
        <family val="2"/>
      </rPr>
      <t>sp.</t>
    </r>
  </si>
  <si>
    <t>Aethes smeathmanniana</t>
  </si>
  <si>
    <r>
      <t>Pandemis</t>
    </r>
    <r>
      <rPr>
        <sz val="12"/>
        <color indexed="8"/>
        <rFont val="Arial"/>
        <family val="2"/>
      </rPr>
      <t xml:space="preserve"> sp.</t>
    </r>
  </si>
  <si>
    <r>
      <t xml:space="preserve">Pandemis </t>
    </r>
    <r>
      <rPr>
        <sz val="12"/>
        <color indexed="8"/>
        <rFont val="Arial"/>
        <family val="2"/>
      </rPr>
      <t>sp.</t>
    </r>
  </si>
  <si>
    <t>Green Oak Tortrix</t>
  </si>
  <si>
    <t>Tortrix viridana</t>
  </si>
  <si>
    <r>
      <t>Celypha lacunana</t>
    </r>
    <r>
      <rPr>
        <sz val="12"/>
        <color indexed="8"/>
        <rFont val="Arial"/>
        <family val="2"/>
      </rPr>
      <t xml:space="preserve"> ?</t>
    </r>
  </si>
  <si>
    <r>
      <t>Celypha lacunana</t>
    </r>
    <r>
      <rPr>
        <sz val="12"/>
        <rFont val="Arial"/>
        <family val="2"/>
      </rPr>
      <t xml:space="preserve"> ?</t>
    </r>
  </si>
  <si>
    <t xml:space="preserve">Codling Moth </t>
  </si>
  <si>
    <t xml:space="preserve">Pyrausta aurata </t>
  </si>
  <si>
    <t>Pyrausta aurata</t>
  </si>
  <si>
    <t>Gold Triangle</t>
  </si>
  <si>
    <t>Hypsopygia costalis</t>
  </si>
  <si>
    <t>Acrobasis consociella</t>
  </si>
  <si>
    <t>Amblyptilia punctidactyla</t>
  </si>
  <si>
    <t>Common Emerald</t>
  </si>
  <si>
    <t>Hemithea aestivaria</t>
  </si>
  <si>
    <t>Least Carpet</t>
  </si>
  <si>
    <t>Idaea rusticata</t>
  </si>
  <si>
    <t>Treble Brown Spot</t>
  </si>
  <si>
    <t>Idaea trigeminata</t>
  </si>
  <si>
    <t>Riband Wave</t>
  </si>
  <si>
    <t>Idaea aversata</t>
  </si>
  <si>
    <t>Garden Carpet</t>
  </si>
  <si>
    <t>Xanthorhoe fluctuata</t>
  </si>
  <si>
    <t xml:space="preserve">Eupithecia centaureata </t>
  </si>
  <si>
    <t>Eupithecia assimilata</t>
  </si>
  <si>
    <t>Magpie</t>
  </si>
  <si>
    <t>Abraxa rossulariata</t>
  </si>
  <si>
    <t>Brimstone Moth</t>
  </si>
  <si>
    <t>Opisthograptis luteolata</t>
  </si>
  <si>
    <t>Scalloped Oak</t>
  </si>
  <si>
    <t>Crocallis elinguaria</t>
  </si>
  <si>
    <t>Light Emerald</t>
  </si>
  <si>
    <t>Campaea margaritata</t>
  </si>
  <si>
    <t>Common Footman</t>
  </si>
  <si>
    <t>Eilema lurideola</t>
  </si>
  <si>
    <t>White Ermine</t>
  </si>
  <si>
    <t>Spilosoma lubricipeda</t>
  </si>
  <si>
    <t>Short-cloaked Moth</t>
  </si>
  <si>
    <t>Nola cucullatella</t>
  </si>
  <si>
    <t>Turnip Moth</t>
  </si>
  <si>
    <t>Agrotis segetum</t>
  </si>
  <si>
    <t>Heart and Club</t>
  </si>
  <si>
    <t>Agrotis clavis</t>
  </si>
  <si>
    <t>Heart and Dart</t>
  </si>
  <si>
    <t>Agrotis exclamationis</t>
  </si>
  <si>
    <t>Lesser Yellow Underwing</t>
  </si>
  <si>
    <t>Noctua comes</t>
  </si>
  <si>
    <t>Shears</t>
  </si>
  <si>
    <t>Hada plebeja</t>
  </si>
  <si>
    <t>White-point</t>
  </si>
  <si>
    <t>Mythimna albipuncta</t>
  </si>
  <si>
    <t>Shoulder-striped Wainscot</t>
  </si>
  <si>
    <t>Mythimna comma</t>
  </si>
  <si>
    <t>Grey Dagger</t>
  </si>
  <si>
    <t>Acronicta psi</t>
  </si>
  <si>
    <t>Dark Arches</t>
  </si>
  <si>
    <t>Apamea monoglypha</t>
  </si>
  <si>
    <t>Light Arches</t>
  </si>
  <si>
    <t>Apamea lithoxylaea</t>
  </si>
  <si>
    <t>Marbled Minor</t>
  </si>
  <si>
    <t>Middle-barred Minor</t>
  </si>
  <si>
    <t>Oligia fasciuncula</t>
  </si>
  <si>
    <t>Common Rustic</t>
  </si>
  <si>
    <t>Mesapamea secalis</t>
  </si>
  <si>
    <t>Uncertain</t>
  </si>
  <si>
    <t>Hoplodrina alsines</t>
  </si>
  <si>
    <t>Straw Dot</t>
  </si>
  <si>
    <t>Rivula sericealis</t>
  </si>
  <si>
    <t>Total Species in June</t>
  </si>
  <si>
    <t>Aug</t>
  </si>
  <si>
    <t>Tinea (pellionella ?)</t>
  </si>
  <si>
    <t>Apple Leaf-miner</t>
  </si>
  <si>
    <t>Lyonetia clerkella</t>
  </si>
  <si>
    <r>
      <t>Coleophora</t>
    </r>
    <r>
      <rPr>
        <sz val="12"/>
        <color indexed="48"/>
        <rFont val="Arial"/>
        <family val="2"/>
      </rPr>
      <t xml:space="preserve"> sp.</t>
    </r>
  </si>
  <si>
    <r>
      <t xml:space="preserve">Coleophora </t>
    </r>
    <r>
      <rPr>
        <sz val="12"/>
        <color indexed="48"/>
        <rFont val="Arial"/>
        <family val="2"/>
      </rPr>
      <t>sp.</t>
    </r>
  </si>
  <si>
    <t>568 ?</t>
  </si>
  <si>
    <t>New Tawny Tubic</t>
  </si>
  <si>
    <t>Hofmannophila pseudospretella</t>
  </si>
  <si>
    <r>
      <t>Oecogonia</t>
    </r>
    <r>
      <rPr>
        <sz val="12"/>
        <rFont val="Arial"/>
        <family val="2"/>
      </rPr>
      <t xml:space="preserve"> sp.</t>
    </r>
  </si>
  <si>
    <r>
      <t xml:space="preserve">Oecogonia </t>
    </r>
    <r>
      <rPr>
        <sz val="12"/>
        <rFont val="Arial"/>
        <family val="2"/>
      </rPr>
      <t>sp.</t>
    </r>
  </si>
  <si>
    <t>Chrysoclista lathamella</t>
  </si>
  <si>
    <t>Cochylis atricapitana</t>
  </si>
  <si>
    <t>Epiblema foenella</t>
  </si>
  <si>
    <t>Garden Grass-veneer</t>
  </si>
  <si>
    <t>Chrysoteuchia culmella</t>
  </si>
  <si>
    <t>1?</t>
  </si>
  <si>
    <t>Crambus perlella</t>
  </si>
  <si>
    <t>Agriphila inquinatella</t>
  </si>
  <si>
    <t>Catoptria falsella</t>
  </si>
  <si>
    <t>Eudonia (Dipleurina) lacustrata</t>
  </si>
  <si>
    <t>Eudonia lacustrata</t>
  </si>
  <si>
    <t>Eudonia mercurella</t>
  </si>
  <si>
    <t>Small Magpie</t>
  </si>
  <si>
    <t>Eurrhypara hortulata</t>
  </si>
  <si>
    <t>“Blue-spot Magpie”</t>
  </si>
  <si>
    <t>Anania (Phlyctaenia) coronata</t>
  </si>
  <si>
    <t>Mother of Pearl</t>
  </si>
  <si>
    <t>Pleuroptya ruralis</t>
  </si>
  <si>
    <t>Orthopygia glaucinalis</t>
  </si>
  <si>
    <t>“Cormorant”</t>
  </si>
  <si>
    <t>Endotricha flammealis</t>
  </si>
  <si>
    <t>Amblyptilia acanthadactyla</t>
  </si>
  <si>
    <t>Emellina monodactyla</t>
  </si>
  <si>
    <t>Oak Hook-tip</t>
  </si>
  <si>
    <t>Watsonalla binaria</t>
  </si>
  <si>
    <t>Dwarf Cream Wave</t>
  </si>
  <si>
    <t>Idaea fuscovenosa</t>
  </si>
  <si>
    <t>Single Dotted Wave</t>
  </si>
  <si>
    <t>Idaea dimidiata</t>
  </si>
  <si>
    <t>Common Carpet</t>
  </si>
  <si>
    <t>Eppirhoe alternata alternata</t>
  </si>
  <si>
    <t>Yellow Shell</t>
  </si>
  <si>
    <t>Camptogramma bilineata</t>
  </si>
  <si>
    <t>Early Thorn</t>
  </si>
  <si>
    <t>Selenia dentaria</t>
  </si>
  <si>
    <t>Broad-bordered Yellow Underwing</t>
  </si>
  <si>
    <t>Noctua fimbriata</t>
  </si>
  <si>
    <t>Lesser Broad-bordered Yellow Underwing</t>
  </si>
  <si>
    <t>Noctua janthe</t>
  </si>
  <si>
    <t>Clay</t>
  </si>
  <si>
    <t>Mythimna ferrago</t>
  </si>
  <si>
    <t>Tree-lichen Beauty</t>
  </si>
  <si>
    <t>Cryphia algae</t>
  </si>
  <si>
    <t>Marbled Beauty</t>
  </si>
  <si>
    <t>Cryphia domestica</t>
  </si>
  <si>
    <t>Dun-bar</t>
  </si>
  <si>
    <t>Cosmia trapezina</t>
  </si>
  <si>
    <t>Tawny Marbled Minor</t>
  </si>
  <si>
    <t>Oligia latruncula</t>
  </si>
  <si>
    <t>Cloaked Minor</t>
  </si>
  <si>
    <t>Mesoligia furuncula</t>
  </si>
  <si>
    <t>Rustic</t>
  </si>
  <si>
    <t>Hoplodrina blanda</t>
  </si>
  <si>
    <t>Mottled Rustic</t>
  </si>
  <si>
    <t>Caradrina morpheus</t>
  </si>
  <si>
    <t>Nut-tree Tussock</t>
  </si>
  <si>
    <t>Colocasia coryli</t>
  </si>
  <si>
    <t>Silver Y</t>
  </si>
  <si>
    <t>Autographa gamma</t>
  </si>
  <si>
    <t>Snout</t>
  </si>
  <si>
    <t>Hypena proboscidalis</t>
  </si>
  <si>
    <t>Total Species in July</t>
  </si>
  <si>
    <t>Sep</t>
  </si>
  <si>
    <t>small light trap</t>
  </si>
  <si>
    <t>Apple Leaf Miner</t>
  </si>
  <si>
    <t>Acleris forsskaleana</t>
  </si>
  <si>
    <t>Bucculatrix thoracella</t>
  </si>
  <si>
    <t>Horse-chestnut Leaf-miner</t>
  </si>
  <si>
    <t>Cameraria ohridella</t>
  </si>
  <si>
    <t>366a</t>
  </si>
  <si>
    <t>Nettle-tap</t>
  </si>
  <si>
    <t>Anthophila fabriciana</t>
  </si>
  <si>
    <t>Ypsolopha scabrella</t>
  </si>
  <si>
    <t>Blastobasis adustella</t>
  </si>
  <si>
    <t>Chequered Fruit-tree Tortrix</t>
  </si>
  <si>
    <t>Pandemis corylana</t>
  </si>
  <si>
    <t>Barred Fruit-tree Tortrix</t>
  </si>
  <si>
    <t>Pandemis cerasna</t>
  </si>
  <si>
    <r>
      <t>Spilonata</t>
    </r>
    <r>
      <rPr>
        <b/>
        <i/>
        <sz val="12"/>
        <color indexed="21"/>
        <rFont val="Arial"/>
        <family val="2"/>
      </rPr>
      <t xml:space="preserve"> </t>
    </r>
    <r>
      <rPr>
        <b/>
        <sz val="12"/>
        <color indexed="21"/>
        <rFont val="Arial"/>
        <family val="2"/>
      </rPr>
      <t>sp.</t>
    </r>
  </si>
  <si>
    <t>Spilonata sp.</t>
  </si>
  <si>
    <t>Cydia splendana</t>
  </si>
  <si>
    <t>Agriphila straminella</t>
  </si>
  <si>
    <t>Agriphila tristella</t>
  </si>
  <si>
    <t>Catoptria pinella</t>
  </si>
  <si>
    <t>Water Veneer</t>
  </si>
  <si>
    <t>Acentria ephemerella</t>
  </si>
  <si>
    <t>Ringed China-mark</t>
  </si>
  <si>
    <t>Parapoynx stratiotata</t>
  </si>
  <si>
    <t>Small China-mark</t>
  </si>
  <si>
    <t>Cataclysta lemnata</t>
  </si>
  <si>
    <t>European Corn-borer</t>
  </si>
  <si>
    <t xml:space="preserve">Ostrinia nubilalis </t>
  </si>
  <si>
    <t>Maiden's Blush</t>
  </si>
  <si>
    <t>Cyclophora punctaria</t>
  </si>
  <si>
    <t>Mullein Wave</t>
  </si>
  <si>
    <t>Scopula marginepunctata</t>
  </si>
  <si>
    <t>Single-dotted Wave</t>
  </si>
  <si>
    <t>Dark Spinach</t>
  </si>
  <si>
    <t>Pelurga comitata</t>
  </si>
  <si>
    <t>Tawny Speckled Pug</t>
  </si>
  <si>
    <t>Eupithecia icterata</t>
  </si>
  <si>
    <t>Black Arches</t>
  </si>
  <si>
    <t>Lymantria monacha</t>
  </si>
  <si>
    <t>Scarce Footman</t>
  </si>
  <si>
    <t>Eilema complana</t>
  </si>
  <si>
    <t>Buff Ermine</t>
  </si>
  <si>
    <t>Spilosoma luteum</t>
  </si>
  <si>
    <t>Ruby Tiger</t>
  </si>
  <si>
    <t>Phragmatobia fuliginosa fuliginosa</t>
  </si>
  <si>
    <t>Jersey Tiger</t>
  </si>
  <si>
    <t>Euplagia quadripunctaria</t>
  </si>
  <si>
    <t>Agrotis puta puta</t>
  </si>
  <si>
    <t>Flame Shoulder</t>
  </si>
  <si>
    <t>Ochropleura plecta</t>
  </si>
  <si>
    <t>Least Yellow Underwing</t>
  </si>
  <si>
    <t>Noctua interjecta</t>
  </si>
  <si>
    <t>Setaceous Hebrew Character</t>
  </si>
  <si>
    <t>Xestia c-nigrum</t>
  </si>
  <si>
    <t>Knot Grass</t>
  </si>
  <si>
    <t>Acronicta rumisis</t>
  </si>
  <si>
    <t>Copper Underwing</t>
  </si>
  <si>
    <t>Ampiphyra pyramidea</t>
  </si>
  <si>
    <t>Old Lady</t>
  </si>
  <si>
    <t>Mormo maura</t>
  </si>
  <si>
    <t>Straw Underwing</t>
  </si>
  <si>
    <t>Thalpophila matura</t>
  </si>
  <si>
    <t>Mesologia furuncula</t>
  </si>
  <si>
    <t>1 ?</t>
  </si>
  <si>
    <t>Lesser Common Rustic</t>
  </si>
  <si>
    <t>Mesapmea didyma</t>
  </si>
  <si>
    <t>2343a</t>
  </si>
  <si>
    <t>Dusky Sallow</t>
  </si>
  <si>
    <t>Eremobia ochroleuca</t>
  </si>
  <si>
    <t>Flounced Rustic</t>
  </si>
  <si>
    <t xml:space="preserve">Luperina testacea </t>
  </si>
  <si>
    <t>Ear Moth</t>
  </si>
  <si>
    <t>Amphipoea oculea</t>
  </si>
  <si>
    <t>Total Species in August</t>
  </si>
  <si>
    <t>New Species</t>
  </si>
  <si>
    <t>Bird's Nest Moth</t>
  </si>
  <si>
    <t>Tinea trinotella</t>
  </si>
  <si>
    <t>Horse-chestnut Leaf Miner</t>
  </si>
  <si>
    <r>
      <t>(</t>
    </r>
    <r>
      <rPr>
        <i/>
        <sz val="10"/>
        <rFont val="Arial"/>
        <family val="2"/>
      </rPr>
      <t xml:space="preserve">Scythropia crategella </t>
    </r>
    <r>
      <rPr>
        <sz val="10"/>
        <rFont val="Arial"/>
        <family val="2"/>
      </rPr>
      <t>?)</t>
    </r>
  </si>
  <si>
    <r>
      <t>Coleophora</t>
    </r>
    <r>
      <rPr>
        <sz val="10"/>
        <color indexed="12"/>
        <rFont val="Arial"/>
        <family val="2"/>
      </rPr>
      <t xml:space="preserve"> sp.</t>
    </r>
  </si>
  <si>
    <r>
      <t xml:space="preserve">Coleophora </t>
    </r>
    <r>
      <rPr>
        <sz val="10"/>
        <color indexed="12"/>
        <rFont val="Arial"/>
        <family val="2"/>
      </rPr>
      <t>sp.</t>
    </r>
  </si>
  <si>
    <r>
      <t>Oecogonia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sp.</t>
    </r>
  </si>
  <si>
    <r>
      <t xml:space="preserve">Oecogonia </t>
    </r>
    <r>
      <rPr>
        <sz val="10"/>
        <color indexed="8"/>
        <rFont val="Arial"/>
        <family val="2"/>
      </rPr>
      <t>sp.</t>
    </r>
  </si>
  <si>
    <t>Large Fruit-tree Tortrix</t>
  </si>
  <si>
    <t>Archips podana</t>
  </si>
  <si>
    <r>
      <t>Syndemis musculana</t>
    </r>
    <r>
      <rPr>
        <sz val="12"/>
        <color indexed="21"/>
        <rFont val="Arial"/>
        <family val="2"/>
      </rPr>
      <t xml:space="preserve"> ?</t>
    </r>
  </si>
  <si>
    <t>Oak Tortrix</t>
  </si>
  <si>
    <t>Celypha lacunana</t>
  </si>
  <si>
    <r>
      <t xml:space="preserve">Spilonata </t>
    </r>
    <r>
      <rPr>
        <sz val="10"/>
        <color indexed="12"/>
        <rFont val="Arial"/>
        <family val="2"/>
      </rPr>
      <t>sp.</t>
    </r>
  </si>
  <si>
    <t>Crambus pascuella</t>
  </si>
  <si>
    <t>Eudonia lacustra</t>
  </si>
  <si>
    <t>Cataclysta_lemnata</t>
  </si>
  <si>
    <t xml:space="preserve">Mother of Pearl </t>
  </si>
  <si>
    <t xml:space="preserve">Pleuroptya ruralis </t>
  </si>
  <si>
    <r>
      <t>I</t>
    </r>
    <r>
      <rPr>
        <i/>
        <sz val="10"/>
        <color indexed="8"/>
        <rFont val="Arial"/>
        <family val="2"/>
      </rPr>
      <t>daea subsericeata</t>
    </r>
  </si>
  <si>
    <t>Bright-line Brown-Eye</t>
  </si>
  <si>
    <t>Euplexia lucipara</t>
  </si>
  <si>
    <t>Luperina testacea</t>
  </si>
  <si>
    <t xml:space="preserve"> = Total Species in 2012</t>
  </si>
  <si>
    <t>New Species =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</si>
</sst>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0"/>
    <numFmt numFmtId="168" formatCode="MMM\-YY"/>
  </numFmts>
  <fonts count="40"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2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49"/>
      <name val="Arial"/>
      <family val="2"/>
    </font>
    <font>
      <i/>
      <sz val="12"/>
      <color indexed="49"/>
      <name val="Arial"/>
      <family val="2"/>
    </font>
    <font>
      <sz val="12"/>
      <color indexed="49"/>
      <name val="Arial"/>
      <family val="2"/>
    </font>
    <font>
      <b/>
      <sz val="12"/>
      <color indexed="21"/>
      <name val="Arial"/>
      <family val="2"/>
    </font>
    <font>
      <sz val="12"/>
      <color indexed="48"/>
      <name val="Arial"/>
      <family val="2"/>
    </font>
    <font>
      <sz val="10"/>
      <color indexed="21"/>
      <name val="Arial"/>
      <family val="2"/>
    </font>
    <font>
      <i/>
      <sz val="12"/>
      <color indexed="12"/>
      <name val="Arial"/>
      <family val="2"/>
    </font>
    <font>
      <i/>
      <sz val="12"/>
      <color indexed="4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sz val="10"/>
      <color indexed="48"/>
      <name val="Arial"/>
      <family val="2"/>
    </font>
    <font>
      <sz val="12"/>
      <color indexed="44"/>
      <name val="Arial"/>
      <family val="2"/>
    </font>
    <font>
      <b/>
      <i/>
      <sz val="12"/>
      <color indexed="21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48"/>
      <name val="Arial"/>
      <family val="2"/>
    </font>
    <font>
      <i/>
      <sz val="10"/>
      <color indexed="8"/>
      <name val="Arial"/>
      <family val="2"/>
    </font>
    <font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1">
    <xf numFmtId="164" fontId="0" fillId="0" borderId="0" xfId="0" applyAlignment="1">
      <alignment/>
    </xf>
    <xf numFmtId="164" fontId="0" fillId="2" borderId="1" xfId="0" applyFill="1" applyBorder="1" applyAlignment="1">
      <alignment horizontal="center"/>
    </xf>
    <xf numFmtId="164" fontId="1" fillId="3" borderId="2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3" fillId="4" borderId="0" xfId="0" applyFont="1" applyFill="1" applyAlignment="1">
      <alignment/>
    </xf>
    <xf numFmtId="164" fontId="4" fillId="0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" shrinkToFit="1"/>
    </xf>
    <xf numFmtId="164" fontId="5" fillId="2" borderId="0" xfId="0" applyFont="1" applyFill="1" applyBorder="1" applyAlignment="1">
      <alignment horizontal="center" shrinkToFit="1"/>
    </xf>
    <xf numFmtId="164" fontId="6" fillId="2" borderId="3" xfId="0" applyFont="1" applyFill="1" applyBorder="1" applyAlignment="1">
      <alignment horizontal="center" shrinkToFit="1"/>
    </xf>
    <xf numFmtId="164" fontId="5" fillId="2" borderId="3" xfId="0" applyFont="1" applyFill="1" applyBorder="1" applyAlignment="1">
      <alignment horizontal="center" shrinkToFit="1"/>
    </xf>
    <xf numFmtId="164" fontId="7" fillId="4" borderId="0" xfId="0" applyFont="1" applyFill="1" applyAlignment="1">
      <alignment horizontal="center" shrinkToFit="1"/>
    </xf>
    <xf numFmtId="165" fontId="4" fillId="2" borderId="0" xfId="0" applyNumberFormat="1" applyFont="1" applyFill="1" applyAlignment="1">
      <alignment horizontal="center" shrinkToFit="1"/>
    </xf>
    <xf numFmtId="166" fontId="6" fillId="2" borderId="0" xfId="0" applyNumberFormat="1" applyFont="1" applyFill="1" applyAlignment="1">
      <alignment horizontal="center" shrinkToFit="1"/>
    </xf>
    <xf numFmtId="166" fontId="8" fillId="2" borderId="0" xfId="0" applyNumberFormat="1" applyFont="1" applyFill="1" applyAlignment="1">
      <alignment horizontal="center" shrinkToFit="1"/>
    </xf>
    <xf numFmtId="164" fontId="0" fillId="2" borderId="0" xfId="0" applyFill="1" applyAlignment="1">
      <alignment/>
    </xf>
    <xf numFmtId="166" fontId="6" fillId="0" borderId="0" xfId="0" applyNumberFormat="1" applyFont="1" applyFill="1" applyAlignment="1">
      <alignment horizontal="center" shrinkToFit="1"/>
    </xf>
    <xf numFmtId="164" fontId="2" fillId="0" borderId="0" xfId="0" applyFont="1" applyFill="1" applyAlignment="1">
      <alignment shrinkToFit="1"/>
    </xf>
    <xf numFmtId="164" fontId="3" fillId="0" borderId="0" xfId="0" applyFont="1" applyFill="1" applyAlignment="1">
      <alignment shrinkToFit="1"/>
    </xf>
    <xf numFmtId="164" fontId="4" fillId="0" borderId="0" xfId="0" applyFont="1" applyFill="1" applyAlignment="1">
      <alignment shrinkToFit="1"/>
    </xf>
    <xf numFmtId="164" fontId="0" fillId="2" borderId="1" xfId="0" applyFill="1" applyBorder="1" applyAlignment="1">
      <alignment horizontal="center" shrinkToFit="1"/>
    </xf>
    <xf numFmtId="164" fontId="9" fillId="3" borderId="4" xfId="0" applyFont="1" applyFill="1" applyBorder="1" applyAlignment="1">
      <alignment horizontal="center" shrinkToFit="1"/>
    </xf>
    <xf numFmtId="164" fontId="10" fillId="0" borderId="0" xfId="0" applyFont="1" applyFill="1" applyAlignment="1">
      <alignment horizontal="center" shrinkToFit="1"/>
    </xf>
    <xf numFmtId="167" fontId="2" fillId="0" borderId="0" xfId="0" applyNumberFormat="1" applyFont="1" applyAlignment="1">
      <alignment horizontal="center" shrinkToFit="1"/>
    </xf>
    <xf numFmtId="164" fontId="2" fillId="0" borderId="0" xfId="0" applyFont="1" applyAlignment="1">
      <alignment horizontal="center" shrinkToFit="1"/>
    </xf>
    <xf numFmtId="164" fontId="2" fillId="0" borderId="0" xfId="0" applyFont="1" applyFill="1" applyBorder="1" applyAlignment="1">
      <alignment horizontal="center" shrinkToFit="1"/>
    </xf>
    <xf numFmtId="164" fontId="2" fillId="0" borderId="0" xfId="0" applyFont="1" applyAlignment="1">
      <alignment shrinkToFit="1"/>
    </xf>
    <xf numFmtId="164" fontId="0" fillId="0" borderId="0" xfId="0" applyAlignment="1">
      <alignment shrinkToFit="1"/>
    </xf>
    <xf numFmtId="164" fontId="5" fillId="3" borderId="2" xfId="0" applyFont="1" applyFill="1" applyBorder="1" applyAlignment="1">
      <alignment/>
    </xf>
    <xf numFmtId="164" fontId="11" fillId="3" borderId="3" xfId="0" applyFont="1" applyFill="1" applyBorder="1" applyAlignment="1">
      <alignment horizontal="left"/>
    </xf>
    <xf numFmtId="164" fontId="1" fillId="3" borderId="3" xfId="0" applyFont="1" applyFill="1" applyBorder="1" applyAlignment="1">
      <alignment horizontal="center"/>
    </xf>
    <xf numFmtId="164" fontId="7" fillId="4" borderId="0" xfId="0" applyFont="1" applyFill="1" applyAlignment="1">
      <alignment/>
    </xf>
    <xf numFmtId="164" fontId="1" fillId="0" borderId="0" xfId="0" applyFont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7" fontId="12" fillId="3" borderId="0" xfId="0" applyNumberFormat="1" applyFont="1" applyFill="1" applyBorder="1" applyAlignment="1">
      <alignment horizontal="left"/>
    </xf>
    <xf numFmtId="167" fontId="2" fillId="3" borderId="0" xfId="0" applyNumberFormat="1" applyFont="1" applyFill="1" applyBorder="1" applyAlignment="1">
      <alignment horizontal="center"/>
    </xf>
    <xf numFmtId="164" fontId="5" fillId="3" borderId="5" xfId="0" applyFont="1" applyFill="1" applyBorder="1" applyAlignment="1">
      <alignment/>
    </xf>
    <xf numFmtId="167" fontId="2" fillId="3" borderId="6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1" fillId="3" borderId="0" xfId="0" applyNumberFormat="1" applyFont="1" applyFill="1" applyBorder="1" applyAlignment="1">
      <alignment horizontal="left"/>
    </xf>
    <xf numFmtId="164" fontId="13" fillId="0" borderId="0" xfId="0" applyFont="1" applyFill="1" applyAlignment="1">
      <alignment/>
    </xf>
    <xf numFmtId="164" fontId="1" fillId="0" borderId="0" xfId="0" applyFont="1" applyAlignment="1">
      <alignment/>
    </xf>
    <xf numFmtId="167" fontId="2" fillId="0" borderId="0" xfId="0" applyNumberFormat="1" applyFont="1" applyFill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left"/>
    </xf>
    <xf numFmtId="164" fontId="2" fillId="3" borderId="3" xfId="0" applyFont="1" applyFill="1" applyBorder="1" applyAlignment="1">
      <alignment horizontal="center"/>
    </xf>
    <xf numFmtId="167" fontId="14" fillId="2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1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13" fillId="2" borderId="2" xfId="0" applyFont="1" applyFill="1" applyBorder="1" applyAlignment="1">
      <alignment horizontal="right"/>
    </xf>
    <xf numFmtId="164" fontId="3" fillId="2" borderId="2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2" fillId="3" borderId="7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7" fillId="2" borderId="2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13" fillId="3" borderId="2" xfId="0" applyFont="1" applyFill="1" applyBorder="1" applyAlignment="1">
      <alignment horizontal="center"/>
    </xf>
    <xf numFmtId="164" fontId="2" fillId="3" borderId="7" xfId="0" applyFont="1" applyFill="1" applyBorder="1" applyAlignment="1">
      <alignment horizontal="center"/>
    </xf>
    <xf numFmtId="164" fontId="13" fillId="3" borderId="7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5" fillId="2" borderId="0" xfId="0" applyNumberFormat="1" applyFont="1" applyFill="1" applyAlignment="1">
      <alignment horizontal="center" shrinkToFit="1"/>
    </xf>
    <xf numFmtId="166" fontId="6" fillId="2" borderId="0" xfId="0" applyNumberFormat="1" applyFont="1" applyFill="1" applyAlignment="1">
      <alignment shrinkToFit="1"/>
    </xf>
    <xf numFmtId="166" fontId="4" fillId="2" borderId="0" xfId="0" applyNumberFormat="1" applyFont="1" applyFill="1" applyAlignment="1">
      <alignment horizontal="center" shrinkToFit="1"/>
    </xf>
    <xf numFmtId="164" fontId="12" fillId="3" borderId="3" xfId="0" applyFont="1" applyFill="1" applyBorder="1" applyAlignment="1">
      <alignment/>
    </xf>
    <xf numFmtId="164" fontId="0" fillId="0" borderId="0" xfId="0" applyAlignment="1">
      <alignment horizontal="center"/>
    </xf>
    <xf numFmtId="164" fontId="6" fillId="3" borderId="2" xfId="0" applyFont="1" applyFill="1" applyBorder="1" applyAlignment="1">
      <alignment/>
    </xf>
    <xf numFmtId="164" fontId="11" fillId="3" borderId="3" xfId="0" applyFont="1" applyFill="1" applyBorder="1" applyAlignment="1">
      <alignment/>
    </xf>
    <xf numFmtId="167" fontId="2" fillId="0" borderId="6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 shrinkToFit="1"/>
    </xf>
    <xf numFmtId="164" fontId="4" fillId="2" borderId="0" xfId="0" applyFont="1" applyFill="1" applyAlignment="1">
      <alignment horizontal="center" shrinkToFit="1"/>
    </xf>
    <xf numFmtId="164" fontId="3" fillId="2" borderId="0" xfId="0" applyFont="1" applyFill="1" applyAlignment="1">
      <alignment shrinkToFit="1"/>
    </xf>
    <xf numFmtId="164" fontId="0" fillId="0" borderId="0" xfId="0" applyFont="1" applyFill="1" applyAlignment="1">
      <alignment horizontal="center" shrinkToFit="1"/>
    </xf>
    <xf numFmtId="164" fontId="3" fillId="0" borderId="0" xfId="0" applyFont="1" applyFill="1" applyAlignment="1">
      <alignment horizontal="center" shrinkToFit="1"/>
    </xf>
    <xf numFmtId="164" fontId="6" fillId="3" borderId="0" xfId="0" applyFont="1" applyFill="1" applyAlignment="1">
      <alignment/>
    </xf>
    <xf numFmtId="164" fontId="2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11" fillId="3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2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0" borderId="0" xfId="0" applyFont="1" applyFill="1" applyAlignment="1">
      <alignment/>
    </xf>
    <xf numFmtId="167" fontId="13" fillId="2" borderId="2" xfId="0" applyNumberFormat="1" applyFont="1" applyFill="1" applyBorder="1" applyAlignment="1">
      <alignment horizontal="right"/>
    </xf>
    <xf numFmtId="164" fontId="3" fillId="2" borderId="0" xfId="0" applyFont="1" applyFill="1" applyBorder="1" applyAlignment="1">
      <alignment/>
    </xf>
    <xf numFmtId="167" fontId="1" fillId="3" borderId="3" xfId="0" applyNumberFormat="1" applyFont="1" applyFill="1" applyBorder="1" applyAlignment="1">
      <alignment horizontal="right"/>
    </xf>
    <xf numFmtId="164" fontId="16" fillId="0" borderId="0" xfId="0" applyFont="1" applyFill="1" applyAlignment="1">
      <alignment horizontal="center"/>
    </xf>
    <xf numFmtId="167" fontId="13" fillId="3" borderId="3" xfId="0" applyNumberFormat="1" applyFont="1" applyFill="1" applyBorder="1" applyAlignment="1">
      <alignment horizontal="right"/>
    </xf>
    <xf numFmtId="164" fontId="7" fillId="0" borderId="0" xfId="0" applyFont="1" applyFill="1" applyBorder="1" applyAlignment="1">
      <alignment horizontal="center"/>
    </xf>
    <xf numFmtId="164" fontId="3" fillId="4" borderId="0" xfId="0" applyFont="1" applyFill="1" applyAlignment="1">
      <alignment horizontal="center"/>
    </xf>
    <xf numFmtId="164" fontId="9" fillId="2" borderId="4" xfId="0" applyFont="1" applyFill="1" applyBorder="1" applyAlignment="1">
      <alignment horizontal="center" shrinkToFit="1"/>
    </xf>
    <xf numFmtId="164" fontId="4" fillId="0" borderId="0" xfId="0" applyFont="1" applyFill="1" applyAlignment="1">
      <alignment horizontal="center" shrinkToFit="1"/>
    </xf>
    <xf numFmtId="164" fontId="11" fillId="3" borderId="4" xfId="0" applyFont="1" applyFill="1" applyBorder="1" applyAlignment="1">
      <alignment horizontal="left" shrinkToFit="1"/>
    </xf>
    <xf numFmtId="164" fontId="1" fillId="3" borderId="4" xfId="0" applyFont="1" applyFill="1" applyBorder="1" applyAlignment="1">
      <alignment horizontal="center" shrinkToFit="1"/>
    </xf>
    <xf numFmtId="166" fontId="2" fillId="0" borderId="0" xfId="0" applyNumberFormat="1" applyFont="1" applyFill="1" applyAlignment="1">
      <alignment horizontal="center" shrinkToFit="1"/>
    </xf>
    <xf numFmtId="164" fontId="17" fillId="0" borderId="0" xfId="0" applyFont="1" applyAlignment="1">
      <alignment horizontal="center"/>
    </xf>
    <xf numFmtId="164" fontId="1" fillId="2" borderId="0" xfId="0" applyFont="1" applyFill="1" applyAlignment="1">
      <alignment horizontal="center" shrinkToFit="1"/>
    </xf>
    <xf numFmtId="164" fontId="18" fillId="3" borderId="3" xfId="0" applyFont="1" applyFill="1" applyBorder="1" applyAlignment="1">
      <alignment/>
    </xf>
    <xf numFmtId="164" fontId="18" fillId="3" borderId="2" xfId="0" applyFont="1" applyFill="1" applyBorder="1" applyAlignment="1">
      <alignment/>
    </xf>
    <xf numFmtId="167" fontId="19" fillId="3" borderId="3" xfId="0" applyNumberFormat="1" applyFont="1" applyFill="1" applyBorder="1" applyAlignment="1">
      <alignment horizontal="center"/>
    </xf>
    <xf numFmtId="164" fontId="5" fillId="3" borderId="3" xfId="0" applyFont="1" applyFill="1" applyBorder="1" applyAlignment="1">
      <alignment/>
    </xf>
    <xf numFmtId="164" fontId="6" fillId="0" borderId="0" xfId="0" applyFont="1" applyAlignment="1">
      <alignment horizontal="center"/>
    </xf>
    <xf numFmtId="164" fontId="5" fillId="0" borderId="3" xfId="0" applyFont="1" applyFill="1" applyBorder="1" applyAlignment="1">
      <alignment/>
    </xf>
    <xf numFmtId="167" fontId="1" fillId="0" borderId="3" xfId="0" applyNumberFormat="1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20" fillId="3" borderId="3" xfId="0" applyFont="1" applyFill="1" applyBorder="1" applyAlignment="1">
      <alignment/>
    </xf>
    <xf numFmtId="164" fontId="21" fillId="3" borderId="3" xfId="0" applyFont="1" applyFill="1" applyBorder="1" applyAlignment="1">
      <alignment/>
    </xf>
    <xf numFmtId="167" fontId="22" fillId="3" borderId="3" xfId="0" applyNumberFormat="1" applyFont="1" applyFill="1" applyBorder="1" applyAlignment="1">
      <alignment horizontal="center"/>
    </xf>
    <xf numFmtId="164" fontId="6" fillId="3" borderId="3" xfId="0" applyFont="1" applyFill="1" applyBorder="1" applyAlignment="1">
      <alignment/>
    </xf>
    <xf numFmtId="167" fontId="14" fillId="0" borderId="0" xfId="0" applyNumberFormat="1" applyFont="1" applyFill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 shrinkToFit="1"/>
    </xf>
    <xf numFmtId="164" fontId="0" fillId="2" borderId="1" xfId="0" applyFont="1" applyFill="1" applyBorder="1" applyAlignment="1">
      <alignment horizontal="center" shrinkToFit="1"/>
    </xf>
    <xf numFmtId="164" fontId="2" fillId="0" borderId="0" xfId="0" applyNumberFormat="1" applyFont="1" applyFill="1" applyAlignment="1">
      <alignment horizontal="center" shrinkToFit="1"/>
    </xf>
    <xf numFmtId="164" fontId="2" fillId="2" borderId="0" xfId="0" applyFont="1" applyFill="1" applyAlignment="1">
      <alignment horizontal="center" shrinkToFit="1"/>
    </xf>
    <xf numFmtId="164" fontId="21" fillId="3" borderId="4" xfId="0" applyFont="1" applyFill="1" applyBorder="1" applyAlignment="1">
      <alignment horizontal="left" shrinkToFit="1"/>
    </xf>
    <xf numFmtId="164" fontId="22" fillId="3" borderId="4" xfId="0" applyFont="1" applyFill="1" applyBorder="1" applyAlignment="1">
      <alignment horizontal="center" shrinkToFit="1"/>
    </xf>
    <xf numFmtId="164" fontId="5" fillId="3" borderId="4" xfId="0" applyFont="1" applyFill="1" applyBorder="1" applyAlignment="1">
      <alignment horizontal="left" shrinkToFit="1"/>
    </xf>
    <xf numFmtId="164" fontId="12" fillId="3" borderId="3" xfId="0" applyFont="1" applyFill="1" applyBorder="1" applyAlignment="1">
      <alignment horizontal="left"/>
    </xf>
    <xf numFmtId="167" fontId="2" fillId="3" borderId="8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4" fontId="11" fillId="3" borderId="2" xfId="0" applyFont="1" applyFill="1" applyBorder="1" applyAlignment="1">
      <alignment/>
    </xf>
    <xf numFmtId="164" fontId="21" fillId="3" borderId="2" xfId="0" applyFont="1" applyFill="1" applyBorder="1" applyAlignment="1">
      <alignment/>
    </xf>
    <xf numFmtId="164" fontId="12" fillId="3" borderId="2" xfId="0" applyFont="1" applyFill="1" applyBorder="1" applyAlignment="1">
      <alignment/>
    </xf>
    <xf numFmtId="164" fontId="9" fillId="0" borderId="4" xfId="0" applyFont="1" applyFill="1" applyBorder="1" applyAlignment="1">
      <alignment horizontal="center" shrinkToFit="1"/>
    </xf>
    <xf numFmtId="164" fontId="6" fillId="3" borderId="5" xfId="0" applyFont="1" applyFill="1" applyBorder="1" applyAlignment="1">
      <alignment/>
    </xf>
    <xf numFmtId="164" fontId="12" fillId="3" borderId="3" xfId="0" applyFont="1" applyFill="1" applyBorder="1" applyAlignment="1">
      <alignment/>
    </xf>
    <xf numFmtId="167" fontId="2" fillId="3" borderId="2" xfId="0" applyNumberFormat="1" applyFont="1" applyFill="1" applyBorder="1" applyAlignment="1">
      <alignment horizontal="center"/>
    </xf>
    <xf numFmtId="164" fontId="12" fillId="3" borderId="8" xfId="0" applyFont="1" applyFill="1" applyBorder="1" applyAlignment="1">
      <alignment/>
    </xf>
    <xf numFmtId="164" fontId="2" fillId="3" borderId="8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left"/>
    </xf>
    <xf numFmtId="164" fontId="6" fillId="3" borderId="4" xfId="0" applyFont="1" applyFill="1" applyBorder="1" applyAlignment="1">
      <alignment/>
    </xf>
    <xf numFmtId="164" fontId="12" fillId="3" borderId="4" xfId="0" applyFont="1" applyFill="1" applyBorder="1" applyAlignment="1">
      <alignment/>
    </xf>
    <xf numFmtId="167" fontId="2" fillId="3" borderId="9" xfId="0" applyNumberFormat="1" applyFont="1" applyFill="1" applyBorder="1" applyAlignment="1">
      <alignment horizontal="center"/>
    </xf>
    <xf numFmtId="164" fontId="12" fillId="3" borderId="6" xfId="0" applyFont="1" applyFill="1" applyBorder="1" applyAlignment="1">
      <alignment/>
    </xf>
    <xf numFmtId="164" fontId="2" fillId="3" borderId="0" xfId="0" applyFont="1" applyFill="1" applyBorder="1" applyAlignment="1">
      <alignment horizontal="center"/>
    </xf>
    <xf numFmtId="164" fontId="23" fillId="3" borderId="2" xfId="0" applyFont="1" applyFill="1" applyBorder="1" applyAlignment="1">
      <alignment/>
    </xf>
    <xf numFmtId="167" fontId="19" fillId="3" borderId="8" xfId="0" applyNumberFormat="1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12" fillId="3" borderId="1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12" fillId="3" borderId="11" xfId="0" applyFont="1" applyFill="1" applyBorder="1" applyAlignment="1">
      <alignment/>
    </xf>
    <xf numFmtId="164" fontId="12" fillId="3" borderId="12" xfId="0" applyFont="1" applyFill="1" applyBorder="1" applyAlignment="1">
      <alignment/>
    </xf>
    <xf numFmtId="167" fontId="2" fillId="3" borderId="8" xfId="0" applyNumberFormat="1" applyFont="1" applyFill="1" applyBorder="1" applyAlignment="1">
      <alignment horizontal="center" shrinkToFit="1"/>
    </xf>
    <xf numFmtId="164" fontId="23" fillId="3" borderId="5" xfId="0" applyFont="1" applyFill="1" applyBorder="1" applyAlignment="1">
      <alignment/>
    </xf>
    <xf numFmtId="164" fontId="18" fillId="3" borderId="11" xfId="0" applyFont="1" applyFill="1" applyBorder="1" applyAlignment="1">
      <alignment/>
    </xf>
    <xf numFmtId="167" fontId="19" fillId="3" borderId="11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11" fillId="3" borderId="8" xfId="0" applyFont="1" applyFill="1" applyBorder="1" applyAlignment="1">
      <alignment/>
    </xf>
    <xf numFmtId="167" fontId="1" fillId="3" borderId="8" xfId="0" applyNumberFormat="1" applyFont="1" applyFill="1" applyBorder="1" applyAlignment="1">
      <alignment horizontal="center"/>
    </xf>
    <xf numFmtId="164" fontId="18" fillId="3" borderId="3" xfId="0" applyFont="1" applyFill="1" applyBorder="1" applyAlignment="1">
      <alignment/>
    </xf>
    <xf numFmtId="164" fontId="19" fillId="3" borderId="0" xfId="0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3" borderId="4" xfId="0" applyFont="1" applyFill="1" applyBorder="1" applyAlignment="1">
      <alignment/>
    </xf>
    <xf numFmtId="164" fontId="21" fillId="3" borderId="4" xfId="0" applyFont="1" applyFill="1" applyBorder="1" applyAlignment="1">
      <alignment/>
    </xf>
    <xf numFmtId="167" fontId="22" fillId="3" borderId="8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6" fontId="25" fillId="2" borderId="0" xfId="0" applyNumberFormat="1" applyFont="1" applyFill="1" applyAlignment="1">
      <alignment horizontal="center" shrinkToFit="1"/>
    </xf>
    <xf numFmtId="164" fontId="9" fillId="2" borderId="9" xfId="0" applyFont="1" applyFill="1" applyBorder="1" applyAlignment="1">
      <alignment horizontal="center" shrinkToFit="1"/>
    </xf>
    <xf numFmtId="164" fontId="4" fillId="0" borderId="0" xfId="0" applyFont="1" applyFill="1" applyBorder="1" applyAlignment="1">
      <alignment horizontal="center" shrinkToFit="1"/>
    </xf>
    <xf numFmtId="166" fontId="6" fillId="0" borderId="0" xfId="0" applyNumberFormat="1" applyFont="1" applyFill="1" applyBorder="1" applyAlignment="1">
      <alignment horizontal="center" shrinkToFit="1"/>
    </xf>
    <xf numFmtId="164" fontId="26" fillId="3" borderId="2" xfId="0" applyFont="1" applyFill="1" applyBorder="1" applyAlignment="1">
      <alignment/>
    </xf>
    <xf numFmtId="167" fontId="3" fillId="3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27" fillId="3" borderId="2" xfId="0" applyFont="1" applyFill="1" applyBorder="1" applyAlignment="1">
      <alignment/>
    </xf>
    <xf numFmtId="164" fontId="27" fillId="3" borderId="3" xfId="0" applyFont="1" applyFill="1" applyBorder="1" applyAlignment="1">
      <alignment/>
    </xf>
    <xf numFmtId="167" fontId="24" fillId="3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8" fillId="3" borderId="3" xfId="0" applyFont="1" applyFill="1" applyBorder="1" applyAlignment="1">
      <alignment/>
    </xf>
    <xf numFmtId="164" fontId="28" fillId="3" borderId="10" xfId="0" applyFont="1" applyFill="1" applyBorder="1" applyAlignment="1">
      <alignment/>
    </xf>
    <xf numFmtId="167" fontId="29" fillId="3" borderId="8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30" fillId="2" borderId="1" xfId="0" applyFont="1" applyFill="1" applyBorder="1" applyAlignment="1">
      <alignment horizontal="center"/>
    </xf>
    <xf numFmtId="164" fontId="27" fillId="3" borderId="10" xfId="0" applyFont="1" applyFill="1" applyBorder="1" applyAlignment="1">
      <alignment/>
    </xf>
    <xf numFmtId="167" fontId="24" fillId="3" borderId="8" xfId="0" applyNumberFormat="1" applyFont="1" applyFill="1" applyBorder="1" applyAlignment="1">
      <alignment horizontal="center"/>
    </xf>
    <xf numFmtId="164" fontId="30" fillId="0" borderId="0" xfId="0" applyFont="1" applyAlignment="1">
      <alignment horizontal="center"/>
    </xf>
    <xf numFmtId="167" fontId="24" fillId="2" borderId="0" xfId="0" applyNumberFormat="1" applyFont="1" applyFill="1" applyAlignment="1">
      <alignment horizontal="center"/>
    </xf>
    <xf numFmtId="164" fontId="24" fillId="0" borderId="0" xfId="0" applyFont="1" applyAlignment="1">
      <alignment/>
    </xf>
    <xf numFmtId="164" fontId="30" fillId="0" borderId="0" xfId="0" applyFont="1" applyAlignment="1">
      <alignment/>
    </xf>
    <xf numFmtId="164" fontId="27" fillId="3" borderId="0" xfId="0" applyFont="1" applyFill="1" applyAlignment="1">
      <alignment/>
    </xf>
    <xf numFmtId="164" fontId="21" fillId="3" borderId="1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12" fillId="3" borderId="8" xfId="0" applyFont="1" applyFill="1" applyBorder="1" applyAlignment="1">
      <alignment/>
    </xf>
    <xf numFmtId="164" fontId="12" fillId="3" borderId="0" xfId="0" applyFont="1" applyFill="1" applyAlignment="1">
      <alignment/>
    </xf>
    <xf numFmtId="164" fontId="12" fillId="3" borderId="13" xfId="0" applyFont="1" applyFill="1" applyBorder="1" applyAlignment="1">
      <alignment/>
    </xf>
    <xf numFmtId="167" fontId="2" fillId="3" borderId="1" xfId="0" applyNumberFormat="1" applyFont="1" applyFill="1" applyBorder="1" applyAlignment="1">
      <alignment horizontal="center"/>
    </xf>
    <xf numFmtId="167" fontId="2" fillId="3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2" fillId="3" borderId="9" xfId="0" applyFont="1" applyFill="1" applyBorder="1" applyAlignment="1">
      <alignment/>
    </xf>
    <xf numFmtId="164" fontId="0" fillId="2" borderId="0" xfId="0" applyFill="1" applyBorder="1" applyAlignment="1">
      <alignment horizontal="center"/>
    </xf>
    <xf numFmtId="164" fontId="3" fillId="5" borderId="0" xfId="0" applyFont="1" applyFill="1" applyAlignment="1">
      <alignment horizontal="center"/>
    </xf>
    <xf numFmtId="164" fontId="4" fillId="5" borderId="0" xfId="0" applyFont="1" applyFill="1" applyAlignment="1">
      <alignment horizontal="center" shrinkToFit="1"/>
    </xf>
    <xf numFmtId="164" fontId="4" fillId="5" borderId="0" xfId="0" applyFont="1" applyFill="1" applyBorder="1" applyAlignment="1">
      <alignment horizontal="center" shrinkToFit="1"/>
    </xf>
    <xf numFmtId="164" fontId="0" fillId="5" borderId="0" xfId="0" applyFill="1" applyAlignment="1">
      <alignment/>
    </xf>
    <xf numFmtId="164" fontId="2" fillId="6" borderId="0" xfId="0" applyFont="1" applyFill="1" applyAlignment="1">
      <alignment/>
    </xf>
    <xf numFmtId="164" fontId="21" fillId="3" borderId="0" xfId="0" applyFont="1" applyFill="1" applyAlignment="1">
      <alignment/>
    </xf>
    <xf numFmtId="164" fontId="22" fillId="3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0" fillId="5" borderId="0" xfId="0" applyFill="1" applyAlignment="1">
      <alignment horizontal="center"/>
    </xf>
    <xf numFmtId="164" fontId="12" fillId="3" borderId="0" xfId="0" applyFont="1" applyFill="1" applyAlignment="1">
      <alignment wrapText="1"/>
    </xf>
    <xf numFmtId="164" fontId="23" fillId="3" borderId="3" xfId="0" applyFont="1" applyFill="1" applyBorder="1" applyAlignment="1">
      <alignment/>
    </xf>
    <xf numFmtId="164" fontId="18" fillId="3" borderId="0" xfId="0" applyFont="1" applyFill="1" applyAlignment="1">
      <alignment wrapText="1"/>
    </xf>
    <xf numFmtId="164" fontId="18" fillId="3" borderId="0" xfId="0" applyFont="1" applyFill="1" applyAlignment="1">
      <alignment/>
    </xf>
    <xf numFmtId="164" fontId="18" fillId="3" borderId="10" xfId="0" applyFont="1" applyFill="1" applyBorder="1" applyAlignment="1">
      <alignment/>
    </xf>
    <xf numFmtId="164" fontId="0" fillId="5" borderId="0" xfId="0" applyFont="1" applyFill="1" applyAlignment="1">
      <alignment horizontal="center"/>
    </xf>
    <xf numFmtId="164" fontId="2" fillId="3" borderId="2" xfId="0" applyFont="1" applyFill="1" applyBorder="1" applyAlignment="1">
      <alignment/>
    </xf>
    <xf numFmtId="164" fontId="21" fillId="3" borderId="0" xfId="0" applyFont="1" applyFill="1" applyAlignment="1">
      <alignment wrapText="1"/>
    </xf>
    <xf numFmtId="164" fontId="0" fillId="5" borderId="1" xfId="0" applyFill="1" applyBorder="1" applyAlignment="1">
      <alignment horizontal="center"/>
    </xf>
    <xf numFmtId="164" fontId="6" fillId="5" borderId="2" xfId="0" applyFont="1" applyFill="1" applyBorder="1" applyAlignment="1">
      <alignment/>
    </xf>
    <xf numFmtId="164" fontId="12" fillId="5" borderId="8" xfId="0" applyFont="1" applyFill="1" applyBorder="1" applyAlignment="1">
      <alignment/>
    </xf>
    <xf numFmtId="167" fontId="2" fillId="5" borderId="3" xfId="0" applyNumberFormat="1" applyFont="1" applyFill="1" applyBorder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4" fontId="20" fillId="3" borderId="5" xfId="0" applyFont="1" applyFill="1" applyBorder="1" applyAlignment="1">
      <alignment/>
    </xf>
    <xf numFmtId="164" fontId="21" fillId="3" borderId="3" xfId="0" applyFont="1" applyFill="1" applyBorder="1" applyAlignment="1">
      <alignment/>
    </xf>
    <xf numFmtId="164" fontId="22" fillId="3" borderId="0" xfId="0" applyFont="1" applyFill="1" applyBorder="1" applyAlignment="1">
      <alignment horizontal="center"/>
    </xf>
    <xf numFmtId="164" fontId="33" fillId="5" borderId="0" xfId="0" applyFont="1" applyFill="1" applyAlignment="1">
      <alignment horizontal="center"/>
    </xf>
    <xf numFmtId="164" fontId="22" fillId="0" borderId="0" xfId="0" applyFont="1" applyAlignment="1">
      <alignment horizontal="center"/>
    </xf>
    <xf numFmtId="164" fontId="2" fillId="5" borderId="0" xfId="0" applyFont="1" applyFill="1" applyBorder="1" applyAlignment="1">
      <alignment horizontal="center"/>
    </xf>
    <xf numFmtId="164" fontId="20" fillId="3" borderId="2" xfId="0" applyFont="1" applyFill="1" applyBorder="1" applyAlignment="1">
      <alignment/>
    </xf>
    <xf numFmtId="164" fontId="21" fillId="3" borderId="8" xfId="0" applyFont="1" applyFill="1" applyBorder="1" applyAlignment="1">
      <alignment/>
    </xf>
    <xf numFmtId="164" fontId="2" fillId="5" borderId="0" xfId="0" applyFont="1" applyFill="1" applyAlignment="1">
      <alignment horizontal="center"/>
    </xf>
    <xf numFmtId="164" fontId="6" fillId="5" borderId="0" xfId="0" applyFont="1" applyFill="1" applyBorder="1" applyAlignment="1">
      <alignment horizontal="center"/>
    </xf>
    <xf numFmtId="164" fontId="34" fillId="2" borderId="0" xfId="0" applyFont="1" applyFill="1" applyAlignment="1">
      <alignment horizontal="center" shrinkToFit="1"/>
    </xf>
    <xf numFmtId="164" fontId="9" fillId="4" borderId="9" xfId="0" applyFont="1" applyFill="1" applyBorder="1" applyAlignment="1">
      <alignment horizontal="center" shrinkToFit="1"/>
    </xf>
    <xf numFmtId="164" fontId="3" fillId="0" borderId="0" xfId="0" applyFont="1" applyFill="1" applyBorder="1" applyAlignment="1">
      <alignment shrinkToFit="1"/>
    </xf>
    <xf numFmtId="164" fontId="4" fillId="0" borderId="1" xfId="0" applyFont="1" applyFill="1" applyBorder="1" applyAlignment="1">
      <alignment horizontal="center" shrinkToFit="1"/>
    </xf>
    <xf numFmtId="164" fontId="9" fillId="0" borderId="9" xfId="0" applyFont="1" applyFill="1" applyBorder="1" applyAlignment="1">
      <alignment horizontal="center" shrinkToFit="1"/>
    </xf>
    <xf numFmtId="164" fontId="0" fillId="3" borderId="3" xfId="0" applyFont="1" applyFill="1" applyBorder="1" applyAlignment="1">
      <alignment/>
    </xf>
    <xf numFmtId="164" fontId="35" fillId="3" borderId="2" xfId="0" applyFont="1" applyFill="1" applyBorder="1" applyAlignment="1">
      <alignment/>
    </xf>
    <xf numFmtId="167" fontId="0" fillId="3" borderId="8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35" fillId="3" borderId="3" xfId="0" applyFont="1" applyFill="1" applyBorder="1" applyAlignment="1">
      <alignment/>
    </xf>
    <xf numFmtId="164" fontId="36" fillId="3" borderId="3" xfId="0" applyFont="1" applyFill="1" applyBorder="1" applyAlignment="1">
      <alignment/>
    </xf>
    <xf numFmtId="164" fontId="36" fillId="3" borderId="2" xfId="0" applyFont="1" applyFill="1" applyBorder="1" applyAlignment="1">
      <alignment/>
    </xf>
    <xf numFmtId="167" fontId="4" fillId="3" borderId="8" xfId="0" applyNumberFormat="1" applyFont="1" applyFill="1" applyBorder="1" applyAlignment="1">
      <alignment horizontal="center"/>
    </xf>
    <xf numFmtId="164" fontId="30" fillId="3" borderId="3" xfId="0" applyFont="1" applyFill="1" applyBorder="1" applyAlignment="1">
      <alignment/>
    </xf>
    <xf numFmtId="164" fontId="37" fillId="3" borderId="2" xfId="0" applyFont="1" applyFill="1" applyBorder="1" applyAlignment="1">
      <alignment/>
    </xf>
    <xf numFmtId="167" fontId="30" fillId="3" borderId="8" xfId="0" applyNumberFormat="1" applyFont="1" applyFill="1" applyBorder="1" applyAlignment="1">
      <alignment horizontal="center"/>
    </xf>
    <xf numFmtId="164" fontId="30" fillId="2" borderId="0" xfId="0" applyFont="1" applyFill="1" applyBorder="1" applyAlignment="1">
      <alignment horizontal="center"/>
    </xf>
    <xf numFmtId="164" fontId="38" fillId="3" borderId="3" xfId="0" applyFont="1" applyFill="1" applyBorder="1" applyAlignment="1">
      <alignment/>
    </xf>
    <xf numFmtId="164" fontId="38" fillId="3" borderId="2" xfId="0" applyFont="1" applyFill="1" applyBorder="1" applyAlignment="1">
      <alignment/>
    </xf>
    <xf numFmtId="167" fontId="13" fillId="3" borderId="8" xfId="0" applyNumberFormat="1" applyFont="1" applyFill="1" applyBorder="1" applyAlignment="1">
      <alignment horizontal="center"/>
    </xf>
    <xf numFmtId="164" fontId="38" fillId="3" borderId="2" xfId="0" applyFont="1" applyFill="1" applyBorder="1" applyAlignment="1">
      <alignment/>
    </xf>
    <xf numFmtId="164" fontId="4" fillId="6" borderId="0" xfId="0" applyFont="1" applyFill="1" applyBorder="1" applyAlignment="1">
      <alignment horizontal="center"/>
    </xf>
    <xf numFmtId="164" fontId="0" fillId="3" borderId="2" xfId="0" applyFont="1" applyFill="1" applyBorder="1" applyAlignment="1">
      <alignment/>
    </xf>
    <xf numFmtId="164" fontId="37" fillId="3" borderId="3" xfId="0" applyFont="1" applyFill="1" applyBorder="1" applyAlignment="1">
      <alignment/>
    </xf>
    <xf numFmtId="164" fontId="4" fillId="3" borderId="3" xfId="0" applyFont="1" applyFill="1" applyBorder="1" applyAlignment="1">
      <alignment/>
    </xf>
    <xf numFmtId="164" fontId="35" fillId="3" borderId="3" xfId="0" applyFont="1" applyFill="1" applyBorder="1" applyAlignment="1">
      <alignment horizontal="left"/>
    </xf>
    <xf numFmtId="164" fontId="13" fillId="3" borderId="2" xfId="0" applyFont="1" applyFill="1" applyBorder="1" applyAlignment="1">
      <alignment/>
    </xf>
    <xf numFmtId="164" fontId="36" fillId="3" borderId="0" xfId="0" applyFont="1" applyFill="1" applyAlignment="1">
      <alignment/>
    </xf>
    <xf numFmtId="164" fontId="35" fillId="3" borderId="0" xfId="0" applyFont="1" applyFill="1" applyAlignment="1">
      <alignment/>
    </xf>
    <xf numFmtId="164" fontId="39" fillId="0" borderId="0" xfId="0" applyFont="1" applyFill="1" applyBorder="1" applyAlignment="1">
      <alignment horizontal="center"/>
    </xf>
    <xf numFmtId="164" fontId="35" fillId="3" borderId="11" xfId="0" applyFont="1" applyFill="1" applyBorder="1" applyAlignment="1">
      <alignment/>
    </xf>
    <xf numFmtId="164" fontId="36" fillId="3" borderId="11" xfId="0" applyFont="1" applyFill="1" applyBorder="1" applyAlignment="1">
      <alignment/>
    </xf>
    <xf numFmtId="164" fontId="0" fillId="3" borderId="11" xfId="0" applyFont="1" applyFill="1" applyBorder="1" applyAlignment="1">
      <alignment/>
    </xf>
    <xf numFmtId="164" fontId="13" fillId="3" borderId="3" xfId="0" applyFont="1" applyFill="1" applyBorder="1" applyAlignment="1">
      <alignment/>
    </xf>
    <xf numFmtId="164" fontId="13" fillId="3" borderId="0" xfId="0" applyFont="1" applyFill="1" applyAlignment="1">
      <alignment wrapText="1"/>
    </xf>
    <xf numFmtId="164" fontId="38" fillId="3" borderId="0" xfId="0" applyFont="1" applyFill="1" applyAlignment="1">
      <alignment wrapText="1"/>
    </xf>
    <xf numFmtId="164" fontId="35" fillId="3" borderId="8" xfId="0" applyFont="1" applyFill="1" applyBorder="1" applyAlignment="1">
      <alignment/>
    </xf>
    <xf numFmtId="164" fontId="37" fillId="3" borderId="0" xfId="0" applyFont="1" applyFill="1" applyAlignment="1">
      <alignment/>
    </xf>
    <xf numFmtId="167" fontId="0" fillId="3" borderId="12" xfId="0" applyNumberFormat="1" applyFont="1" applyFill="1" applyBorder="1" applyAlignment="1">
      <alignment horizontal="center"/>
    </xf>
    <xf numFmtId="164" fontId="35" fillId="3" borderId="11" xfId="0" applyFont="1" applyFill="1" applyBorder="1" applyAlignment="1">
      <alignment/>
    </xf>
    <xf numFmtId="164" fontId="35" fillId="3" borderId="3" xfId="0" applyFont="1" applyFill="1" applyBorder="1" applyAlignment="1">
      <alignment/>
    </xf>
    <xf numFmtId="164" fontId="13" fillId="3" borderId="5" xfId="0" applyFont="1" applyFill="1" applyBorder="1" applyAlignment="1">
      <alignment/>
    </xf>
    <xf numFmtId="164" fontId="38" fillId="3" borderId="3" xfId="0" applyFont="1" applyFill="1" applyBorder="1" applyAlignment="1">
      <alignment/>
    </xf>
    <xf numFmtId="164" fontId="11" fillId="3" borderId="3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38" fillId="3" borderId="11" xfId="0" applyFont="1" applyFill="1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164" fontId="4" fillId="3" borderId="5" xfId="0" applyFont="1" applyFill="1" applyBorder="1" applyAlignment="1">
      <alignment/>
    </xf>
    <xf numFmtId="164" fontId="36" fillId="3" borderId="6" xfId="0" applyFont="1" applyFill="1" applyBorder="1" applyAlignment="1">
      <alignment horizontal="left" shrinkToFit="1"/>
    </xf>
    <xf numFmtId="167" fontId="4" fillId="3" borderId="8" xfId="0" applyNumberFormat="1" applyFont="1" applyFill="1" applyBorder="1" applyAlignment="1">
      <alignment horizontal="center" shrinkToFit="1"/>
    </xf>
    <xf numFmtId="164" fontId="38" fillId="3" borderId="6" xfId="0" applyFont="1" applyFill="1" applyBorder="1" applyAlignment="1">
      <alignment horizontal="left" shrinkToFit="1"/>
    </xf>
    <xf numFmtId="167" fontId="13" fillId="3" borderId="8" xfId="0" applyNumberFormat="1" applyFont="1" applyFill="1" applyBorder="1" applyAlignment="1">
      <alignment horizontal="center" shrinkToFit="1"/>
    </xf>
    <xf numFmtId="167" fontId="0" fillId="3" borderId="0" xfId="0" applyNumberFormat="1" applyFont="1" applyFill="1" applyBorder="1" applyAlignment="1">
      <alignment horizontal="center"/>
    </xf>
    <xf numFmtId="164" fontId="36" fillId="3" borderId="11" xfId="0" applyFont="1" applyFill="1" applyBorder="1" applyAlignment="1">
      <alignment/>
    </xf>
    <xf numFmtId="164" fontId="4" fillId="2" borderId="0" xfId="0" applyFont="1" applyFill="1" applyBorder="1" applyAlignment="1">
      <alignment horizontal="center" shrinkToFit="1"/>
    </xf>
    <xf numFmtId="167" fontId="2" fillId="0" borderId="0" xfId="0" applyNumberFormat="1" applyFont="1" applyFill="1" applyBorder="1" applyAlignment="1">
      <alignment horizontal="center" shrinkToFit="1"/>
    </xf>
    <xf numFmtId="164" fontId="2" fillId="0" borderId="0" xfId="0" applyFont="1" applyFill="1" applyBorder="1" applyAlignment="1">
      <alignment shrinkToFit="1"/>
    </xf>
    <xf numFmtId="164" fontId="35" fillId="3" borderId="7" xfId="0" applyFont="1" applyFill="1" applyBorder="1" applyAlignment="1">
      <alignment/>
    </xf>
    <xf numFmtId="167" fontId="0" fillId="3" borderId="9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/>
    </xf>
    <xf numFmtId="164" fontId="36" fillId="3" borderId="3" xfId="0" applyFont="1" applyFill="1" applyBorder="1" applyAlignment="1">
      <alignment/>
    </xf>
    <xf numFmtId="167" fontId="4" fillId="3" borderId="9" xfId="0" applyNumberFormat="1" applyFont="1" applyFill="1" applyBorder="1" applyAlignment="1">
      <alignment horizontal="center"/>
    </xf>
    <xf numFmtId="164" fontId="35" fillId="3" borderId="10" xfId="0" applyFont="1" applyFill="1" applyBorder="1" applyAlignment="1">
      <alignment/>
    </xf>
    <xf numFmtId="167" fontId="0" fillId="3" borderId="12" xfId="0" applyNumberFormat="1" applyFont="1" applyFill="1" applyBorder="1" applyAlignment="1">
      <alignment horizontal="center" shrinkToFit="1"/>
    </xf>
    <xf numFmtId="164" fontId="4" fillId="2" borderId="0" xfId="0" applyNumberFormat="1" applyFont="1" applyFill="1" applyBorder="1" applyAlignment="1">
      <alignment horizontal="center"/>
    </xf>
    <xf numFmtId="164" fontId="35" fillId="3" borderId="6" xfId="0" applyFont="1" applyFill="1" applyBorder="1" applyAlignment="1">
      <alignment/>
    </xf>
    <xf numFmtId="164" fontId="35" fillId="3" borderId="8" xfId="0" applyFont="1" applyFill="1" applyBorder="1" applyAlignment="1">
      <alignment/>
    </xf>
    <xf numFmtId="164" fontId="30" fillId="3" borderId="2" xfId="0" applyFont="1" applyFill="1" applyBorder="1" applyAlignment="1">
      <alignment/>
    </xf>
    <xf numFmtId="164" fontId="37" fillId="3" borderId="8" xfId="0" applyFont="1" applyFill="1" applyBorder="1" applyAlignment="1">
      <alignment/>
    </xf>
    <xf numFmtId="164" fontId="35" fillId="3" borderId="4" xfId="0" applyFont="1" applyFill="1" applyBorder="1" applyAlignment="1">
      <alignment/>
    </xf>
    <xf numFmtId="164" fontId="38" fillId="3" borderId="4" xfId="0" applyFont="1" applyFill="1" applyBorder="1" applyAlignment="1">
      <alignment/>
    </xf>
    <xf numFmtId="167" fontId="13" fillId="3" borderId="9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2" fillId="2" borderId="3" xfId="0" applyFont="1" applyFill="1" applyBorder="1" applyAlignment="1">
      <alignment horizontal="right"/>
    </xf>
    <xf numFmtId="167" fontId="1" fillId="3" borderId="8" xfId="0" applyNumberFormat="1" applyFont="1" applyFill="1" applyBorder="1" applyAlignment="1">
      <alignment horizontal="right"/>
    </xf>
    <xf numFmtId="164" fontId="2" fillId="3" borderId="2" xfId="0" applyFont="1" applyFill="1" applyBorder="1" applyAlignment="1">
      <alignment horizontal="center"/>
    </xf>
    <xf numFmtId="167" fontId="13" fillId="3" borderId="2" xfId="0" applyNumberFormat="1" applyFont="1" applyFill="1" applyBorder="1" applyAlignment="1">
      <alignment horizontal="right"/>
    </xf>
    <xf numFmtId="164" fontId="0" fillId="0" borderId="0" xfId="0" applyFill="1" applyBorder="1" applyAlignment="1">
      <alignment horizontal="center"/>
    </xf>
    <xf numFmtId="164" fontId="0" fillId="3" borderId="2" xfId="0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7" fontId="13" fillId="3" borderId="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49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8" sqref="C8"/>
    </sheetView>
  </sheetViews>
  <sheetFormatPr defaultColWidth="9.140625" defaultRowHeight="12.75"/>
  <cols>
    <col min="1" max="1" width="5.00390625" style="1" customWidth="1"/>
    <col min="2" max="2" width="27.140625" style="2" customWidth="1"/>
    <col min="3" max="3" width="26.28125" style="3" customWidth="1"/>
    <col min="4" max="4" width="7.57421875" style="4" customWidth="1"/>
    <col min="5" max="5" width="1.7109375" style="5" customWidth="1"/>
    <col min="6" max="6" width="7.00390625" style="6" customWidth="1"/>
    <col min="7" max="9" width="9.140625" style="7" customWidth="1"/>
    <col min="10" max="11" width="7.8515625" style="7" customWidth="1"/>
    <col min="12" max="12" width="2.57421875" style="8" customWidth="1"/>
    <col min="13" max="13" width="9.140625" style="9" customWidth="1"/>
    <col min="14" max="16" width="9.140625" style="8" customWidth="1"/>
    <col min="17" max="76" width="9.140625" style="7" customWidth="1"/>
  </cols>
  <sheetData>
    <row r="1" spans="1:76" s="22" customFormat="1" ht="12.75">
      <c r="A1" s="10"/>
      <c r="B1" s="11" t="s">
        <v>0</v>
      </c>
      <c r="C1" s="12" t="s">
        <v>1</v>
      </c>
      <c r="D1" s="13" t="s">
        <v>2</v>
      </c>
      <c r="E1" s="14"/>
      <c r="F1" s="15" t="s">
        <v>3</v>
      </c>
      <c r="G1" s="16">
        <v>40963</v>
      </c>
      <c r="H1" s="16">
        <v>40966</v>
      </c>
      <c r="I1" s="16">
        <v>40967</v>
      </c>
      <c r="J1" s="17" t="s">
        <v>4</v>
      </c>
      <c r="K1" s="18"/>
      <c r="L1" s="16"/>
      <c r="M1" s="16" t="s">
        <v>5</v>
      </c>
      <c r="N1" s="19"/>
      <c r="O1" s="19"/>
      <c r="P1" s="19"/>
      <c r="Q1" s="20"/>
      <c r="R1" s="20"/>
      <c r="S1" s="20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</row>
    <row r="2" spans="1:76" s="30" customFormat="1" ht="12.75">
      <c r="A2" s="23"/>
      <c r="B2" s="24" t="s">
        <v>6</v>
      </c>
      <c r="C2" s="24"/>
      <c r="D2" s="24"/>
      <c r="E2" s="14"/>
      <c r="F2" s="25"/>
      <c r="G2" s="26"/>
      <c r="H2" s="26"/>
      <c r="I2" s="26"/>
      <c r="J2" s="26"/>
      <c r="K2" s="26"/>
      <c r="L2" s="27"/>
      <c r="M2" s="28"/>
      <c r="N2" s="27"/>
      <c r="O2" s="27"/>
      <c r="P2" s="27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</row>
    <row r="3" spans="1:76" s="30" customFormat="1" ht="12.75">
      <c r="A3" s="23"/>
      <c r="B3" s="24"/>
      <c r="C3" s="24"/>
      <c r="D3" s="24"/>
      <c r="E3" s="14"/>
      <c r="F3" s="25"/>
      <c r="G3" s="26"/>
      <c r="H3" s="26"/>
      <c r="I3" s="26"/>
      <c r="J3" s="26"/>
      <c r="K3" s="26"/>
      <c r="L3" s="27"/>
      <c r="M3" s="28"/>
      <c r="N3" s="27"/>
      <c r="O3" s="27"/>
      <c r="P3" s="27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</row>
    <row r="4" spans="1:13" ht="12.75">
      <c r="A4" s="1">
        <v>1</v>
      </c>
      <c r="B4" s="31" t="s">
        <v>7</v>
      </c>
      <c r="C4" s="32" t="s">
        <v>8</v>
      </c>
      <c r="D4" s="33">
        <v>1910</v>
      </c>
      <c r="E4" s="34"/>
      <c r="F4"/>
      <c r="G4" s="35">
        <v>1</v>
      </c>
      <c r="H4" s="35"/>
      <c r="I4" s="35"/>
      <c r="J4" s="35"/>
      <c r="K4" s="36"/>
      <c r="M4" s="37">
        <f>SUM(F4:I4)</f>
        <v>1</v>
      </c>
    </row>
    <row r="5" spans="1:13" ht="12.75">
      <c r="A5" s="1">
        <v>2</v>
      </c>
      <c r="B5" s="31" t="s">
        <v>9</v>
      </c>
      <c r="C5" s="38" t="s">
        <v>10</v>
      </c>
      <c r="D5" s="39">
        <v>1925</v>
      </c>
      <c r="E5" s="34"/>
      <c r="F5"/>
      <c r="G5" s="35">
        <v>1</v>
      </c>
      <c r="H5" s="35">
        <v>1</v>
      </c>
      <c r="I5" s="35"/>
      <c r="J5" s="35"/>
      <c r="K5"/>
      <c r="M5" s="37">
        <f>SUM(F5:I5)</f>
        <v>2</v>
      </c>
    </row>
    <row r="6" spans="1:13" ht="12.75">
      <c r="A6" s="1">
        <v>3</v>
      </c>
      <c r="B6" s="40" t="s">
        <v>11</v>
      </c>
      <c r="C6" s="38" t="s">
        <v>12</v>
      </c>
      <c r="D6" s="41">
        <v>2182</v>
      </c>
      <c r="E6" s="34"/>
      <c r="F6" s="42"/>
      <c r="G6" s="43"/>
      <c r="H6" s="43"/>
      <c r="I6" s="43">
        <v>1</v>
      </c>
      <c r="J6" s="43"/>
      <c r="K6"/>
      <c r="M6" s="37">
        <f>SUM(F6:I6)</f>
        <v>1</v>
      </c>
    </row>
    <row r="7" spans="1:13" ht="12.75">
      <c r="A7" s="1">
        <v>4</v>
      </c>
      <c r="B7" s="40" t="s">
        <v>13</v>
      </c>
      <c r="C7" s="38" t="s">
        <v>14</v>
      </c>
      <c r="D7" s="41">
        <v>2187</v>
      </c>
      <c r="E7" s="34"/>
      <c r="F7" s="42"/>
      <c r="G7" s="43"/>
      <c r="H7" s="43"/>
      <c r="I7" s="43">
        <v>1</v>
      </c>
      <c r="J7" s="43"/>
      <c r="K7"/>
      <c r="M7" s="37">
        <f>SUM(F7:I7)</f>
        <v>1</v>
      </c>
    </row>
    <row r="8" spans="1:13" ht="12.75">
      <c r="A8" s="1">
        <v>5</v>
      </c>
      <c r="B8" s="40" t="s">
        <v>15</v>
      </c>
      <c r="C8" s="38" t="s">
        <v>16</v>
      </c>
      <c r="D8" s="41">
        <v>2256</v>
      </c>
      <c r="E8" s="34"/>
      <c r="F8" s="42"/>
      <c r="G8"/>
      <c r="H8" s="43">
        <v>1</v>
      </c>
      <c r="I8" s="43"/>
      <c r="J8" s="43"/>
      <c r="K8"/>
      <c r="M8" s="37">
        <f>SUM(F8:I8)</f>
        <v>1</v>
      </c>
    </row>
    <row r="9" spans="1:13" ht="12.75">
      <c r="A9" s="1">
        <v>6</v>
      </c>
      <c r="B9" s="40" t="s">
        <v>17</v>
      </c>
      <c r="C9" s="44" t="s">
        <v>18</v>
      </c>
      <c r="D9" s="41">
        <v>2389</v>
      </c>
      <c r="E9" s="34"/>
      <c r="F9" s="45"/>
      <c r="G9" s="43"/>
      <c r="H9" s="43"/>
      <c r="I9" s="43">
        <v>1</v>
      </c>
      <c r="J9" s="43"/>
      <c r="K9"/>
      <c r="M9" s="37">
        <f>SUM(F9:I9)</f>
        <v>1</v>
      </c>
    </row>
    <row r="10" spans="6:13" ht="12.75">
      <c r="F10" s="45"/>
      <c r="G10" s="46"/>
      <c r="H10" s="46"/>
      <c r="I10" s="46"/>
      <c r="J10" s="46"/>
      <c r="M10" s="47"/>
    </row>
    <row r="11" ht="12.75">
      <c r="M11" s="47"/>
    </row>
    <row r="12" spans="1:13" ht="12.75">
      <c r="A12" s="48">
        <f>COUNT(A4:A11)</f>
        <v>6</v>
      </c>
      <c r="B12" s="49" t="s">
        <v>19</v>
      </c>
      <c r="C12" s="50"/>
      <c r="D12" s="33"/>
      <c r="K12" s="51" t="s">
        <v>5</v>
      </c>
      <c r="L12" s="9"/>
      <c r="M12" s="37">
        <f>SUM(M4:M11)</f>
        <v>7</v>
      </c>
    </row>
    <row r="13" ht="12.75">
      <c r="M13" s="52"/>
    </row>
    <row r="14" ht="12.75">
      <c r="M14" s="52"/>
    </row>
    <row r="15" spans="2:13" ht="12.75">
      <c r="B15" s="53"/>
      <c r="C15" s="54"/>
      <c r="D15" s="55" t="s">
        <v>20</v>
      </c>
      <c r="E15" s="56"/>
      <c r="F15" s="57"/>
      <c r="G15" s="58"/>
      <c r="H15" s="58"/>
      <c r="I15" s="9"/>
      <c r="J15" s="9"/>
      <c r="K15" s="59" t="s">
        <v>21</v>
      </c>
      <c r="L15" s="9"/>
      <c r="M15" s="37">
        <f>SUM(G15:K15)</f>
        <v>0</v>
      </c>
    </row>
    <row r="16" spans="3:13" ht="12.75">
      <c r="C16" s="60"/>
      <c r="D16" s="61"/>
      <c r="G16" s="8"/>
      <c r="H16" s="8"/>
      <c r="I16" s="8"/>
      <c r="J16" s="8"/>
      <c r="K16" s="52"/>
      <c r="M16" s="47"/>
    </row>
    <row r="17" spans="1:255" s="52" customFormat="1" ht="12.75">
      <c r="A17" s="1"/>
      <c r="B17" s="18"/>
      <c r="C17" s="62"/>
      <c r="D17" s="55" t="s">
        <v>22</v>
      </c>
      <c r="E17" s="63"/>
      <c r="F17" s="58"/>
      <c r="G17" s="9">
        <f>COUNT(G4:G9)</f>
        <v>2</v>
      </c>
      <c r="H17" s="9">
        <f>COUNT(H4:H9)</f>
        <v>2</v>
      </c>
      <c r="I17" s="9">
        <f>COUNT(I4:I9)</f>
        <v>3</v>
      </c>
      <c r="J17" s="9"/>
      <c r="M17" s="47"/>
      <c r="IO17" s="64"/>
      <c r="IP17" s="64"/>
      <c r="IQ17" s="64"/>
      <c r="IR17" s="64"/>
      <c r="IS17" s="64"/>
      <c r="IT17" s="64"/>
      <c r="IU17" s="64"/>
    </row>
    <row r="18" spans="1:76" s="64" customFormat="1" ht="12.75">
      <c r="A18" s="1"/>
      <c r="B18" s="2"/>
      <c r="C18" s="60"/>
      <c r="D18" s="61"/>
      <c r="E18" s="5"/>
      <c r="F18" s="6"/>
      <c r="G18" s="8"/>
      <c r="H18" s="8"/>
      <c r="I18" s="8"/>
      <c r="J18" s="8"/>
      <c r="K18" s="52"/>
      <c r="L18" s="52"/>
      <c r="M18" s="47"/>
      <c r="N18" s="52"/>
      <c r="O18" s="52"/>
      <c r="P18" s="52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</row>
    <row r="19" spans="1:255" s="69" customFormat="1" ht="12.75">
      <c r="A19" s="1"/>
      <c r="B19" s="18"/>
      <c r="C19" s="62"/>
      <c r="D19" s="55" t="s">
        <v>23</v>
      </c>
      <c r="E19" s="66"/>
      <c r="F19" s="67"/>
      <c r="G19" s="68">
        <f>SUM(G4:G9)</f>
        <v>2</v>
      </c>
      <c r="H19" s="68">
        <f>SUM(G4:G9)</f>
        <v>2</v>
      </c>
      <c r="I19" s="68">
        <f>SUM(I4:I9)</f>
        <v>3</v>
      </c>
      <c r="J19" s="68"/>
      <c r="M19" s="64"/>
      <c r="IO19" s="64"/>
      <c r="IP19" s="64"/>
      <c r="IQ19" s="64"/>
      <c r="IR19" s="64"/>
      <c r="IS19" s="64"/>
      <c r="IT19" s="64"/>
      <c r="IU19" s="64"/>
    </row>
    <row r="20" spans="1:255" s="69" customFormat="1" ht="12.75">
      <c r="A20" s="1"/>
      <c r="B20" s="70"/>
      <c r="C20" s="71"/>
      <c r="D20" s="72"/>
      <c r="E20" s="73"/>
      <c r="F20" s="74"/>
      <c r="G20" s="75"/>
      <c r="H20" s="75"/>
      <c r="I20" s="75"/>
      <c r="J20" s="75"/>
      <c r="M20" s="47"/>
      <c r="IO20" s="64"/>
      <c r="IP20" s="64"/>
      <c r="IQ20" s="64"/>
      <c r="IR20" s="64"/>
      <c r="IS20" s="64"/>
      <c r="IT20" s="64"/>
      <c r="IU20" s="64"/>
    </row>
    <row r="21" spans="1:255" s="69" customFormat="1" ht="12.75">
      <c r="A21" s="1"/>
      <c r="B21" s="18"/>
      <c r="C21" s="63"/>
      <c r="D21" s="55" t="s">
        <v>24</v>
      </c>
      <c r="E21" s="76"/>
      <c r="F21" s="74"/>
      <c r="G21" s="75"/>
      <c r="H21" s="75"/>
      <c r="I21" s="75"/>
      <c r="J21" s="75"/>
      <c r="M21" s="47"/>
      <c r="IO21" s="64"/>
      <c r="IP21" s="64"/>
      <c r="IQ21" s="64"/>
      <c r="IR21" s="64"/>
      <c r="IS21" s="64"/>
      <c r="IT21" s="64"/>
      <c r="IU21" s="64"/>
    </row>
    <row r="22" ht="12.75">
      <c r="M22" s="52"/>
    </row>
    <row r="23" ht="12.75">
      <c r="M23" s="52"/>
    </row>
    <row r="24" ht="12.75">
      <c r="M24" s="52"/>
    </row>
    <row r="25" ht="12.75">
      <c r="M25" s="52"/>
    </row>
    <row r="26" ht="12.75">
      <c r="M26" s="52"/>
    </row>
    <row r="27" ht="12.75">
      <c r="M27" s="52"/>
    </row>
    <row r="28" ht="12.75">
      <c r="M28" s="52"/>
    </row>
    <row r="29" ht="12.75">
      <c r="M29" s="52"/>
    </row>
    <row r="30" ht="12.75">
      <c r="M30" s="52"/>
    </row>
    <row r="31" ht="12.75">
      <c r="M31" s="52"/>
    </row>
    <row r="32" ht="12.75">
      <c r="M32" s="52"/>
    </row>
    <row r="33" ht="12.75">
      <c r="M33" s="52"/>
    </row>
    <row r="34" ht="12.75">
      <c r="M34" s="52"/>
    </row>
    <row r="35" ht="12.75">
      <c r="M35" s="52"/>
    </row>
    <row r="36" ht="12.75">
      <c r="M36" s="52"/>
    </row>
    <row r="37" ht="12.75">
      <c r="M37" s="52"/>
    </row>
    <row r="38" ht="12.75">
      <c r="M38" s="52"/>
    </row>
    <row r="39" ht="12.75">
      <c r="M39" s="52"/>
    </row>
    <row r="40" ht="12.75">
      <c r="M40" s="52"/>
    </row>
    <row r="41" ht="12.75">
      <c r="M41" s="52"/>
    </row>
    <row r="42" ht="12.75">
      <c r="M42" s="52"/>
    </row>
    <row r="43" ht="12.75">
      <c r="M43" s="52"/>
    </row>
    <row r="44" ht="12.75">
      <c r="M44" s="52"/>
    </row>
    <row r="45" ht="12.75">
      <c r="M45" s="52"/>
    </row>
    <row r="46" ht="12.75">
      <c r="M46" s="52"/>
    </row>
    <row r="47" ht="12.75">
      <c r="M47" s="52"/>
    </row>
    <row r="48" ht="12.75">
      <c r="M48" s="52"/>
    </row>
    <row r="49" ht="12.75">
      <c r="M49" s="52"/>
    </row>
    <row r="50" ht="12.75">
      <c r="M50" s="52"/>
    </row>
    <row r="51" ht="12.75">
      <c r="M51" s="52"/>
    </row>
    <row r="52" ht="12.75">
      <c r="M52" s="52"/>
    </row>
    <row r="53" ht="12.75">
      <c r="M53" s="52"/>
    </row>
    <row r="54" ht="12.75">
      <c r="M54" s="52"/>
    </row>
    <row r="55" ht="12.75">
      <c r="M55" s="52"/>
    </row>
    <row r="56" ht="12.75">
      <c r="M56" s="52"/>
    </row>
    <row r="57" ht="12.75">
      <c r="M57" s="52"/>
    </row>
    <row r="58" ht="12.75">
      <c r="M58" s="52"/>
    </row>
    <row r="59" ht="12.75">
      <c r="M59" s="52"/>
    </row>
    <row r="60" ht="12.75">
      <c r="M60" s="52"/>
    </row>
    <row r="61" ht="12.75">
      <c r="M61" s="52"/>
    </row>
    <row r="62" ht="12.75">
      <c r="M62" s="52"/>
    </row>
    <row r="63" ht="12.75">
      <c r="M63" s="52"/>
    </row>
    <row r="64" ht="12.75">
      <c r="M64" s="52"/>
    </row>
    <row r="65" ht="12.75">
      <c r="M65" s="52"/>
    </row>
    <row r="66" ht="12.75">
      <c r="M66" s="52"/>
    </row>
    <row r="67" ht="12.75">
      <c r="M67" s="52"/>
    </row>
    <row r="68" ht="12.75">
      <c r="M68" s="52"/>
    </row>
    <row r="69" ht="12.75">
      <c r="M69" s="52"/>
    </row>
    <row r="70" ht="12.75">
      <c r="M70" s="52"/>
    </row>
    <row r="71" ht="12.75">
      <c r="M71" s="52"/>
    </row>
    <row r="72" ht="12.75">
      <c r="M72" s="52"/>
    </row>
    <row r="73" ht="12.75">
      <c r="M73" s="52"/>
    </row>
    <row r="74" ht="12.75">
      <c r="M74" s="52"/>
    </row>
    <row r="75" ht="12.75">
      <c r="M75" s="52"/>
    </row>
    <row r="76" ht="12.75">
      <c r="M76" s="52"/>
    </row>
    <row r="77" ht="12.75">
      <c r="M77" s="52"/>
    </row>
    <row r="78" ht="12.75">
      <c r="M78" s="52"/>
    </row>
    <row r="79" ht="12.75">
      <c r="M79" s="52"/>
    </row>
    <row r="80" ht="12.75">
      <c r="M80" s="52"/>
    </row>
    <row r="81" ht="12.75">
      <c r="M81" s="52"/>
    </row>
    <row r="82" ht="12.75">
      <c r="M82" s="52"/>
    </row>
    <row r="83" ht="12.75">
      <c r="M83" s="52"/>
    </row>
    <row r="84" ht="12.75">
      <c r="M84" s="52"/>
    </row>
    <row r="85" ht="12.75">
      <c r="M85" s="52"/>
    </row>
    <row r="86" ht="12.75">
      <c r="M86" s="52"/>
    </row>
    <row r="87" ht="12.75">
      <c r="M87" s="52"/>
    </row>
    <row r="88" ht="12.75">
      <c r="M88" s="52"/>
    </row>
    <row r="89" ht="12.75">
      <c r="M89" s="52"/>
    </row>
    <row r="90" ht="12.75">
      <c r="M90" s="52"/>
    </row>
    <row r="91" ht="12.75">
      <c r="M91" s="52"/>
    </row>
    <row r="92" ht="12.75">
      <c r="M92" s="52"/>
    </row>
    <row r="93" ht="12.75">
      <c r="M93" s="52"/>
    </row>
    <row r="94" ht="12.75">
      <c r="M94" s="52"/>
    </row>
    <row r="95" ht="12.75">
      <c r="M95" s="52"/>
    </row>
    <row r="96" ht="12.75">
      <c r="M96" s="52"/>
    </row>
    <row r="97" ht="12.75">
      <c r="M97" s="52"/>
    </row>
    <row r="98" ht="12.75">
      <c r="M98" s="52"/>
    </row>
    <row r="99" ht="12.75">
      <c r="M99" s="52"/>
    </row>
    <row r="100" ht="12.75">
      <c r="M100" s="52"/>
    </row>
    <row r="101" ht="12.75">
      <c r="M101" s="52"/>
    </row>
    <row r="102" ht="12.75">
      <c r="M102" s="52"/>
    </row>
    <row r="103" ht="12.75">
      <c r="M103" s="52"/>
    </row>
    <row r="104" ht="12.75">
      <c r="M104" s="52"/>
    </row>
    <row r="105" ht="12.75">
      <c r="M105" s="52"/>
    </row>
    <row r="106" ht="12.75">
      <c r="M106" s="52"/>
    </row>
    <row r="107" ht="12.75">
      <c r="M107" s="52"/>
    </row>
    <row r="108" ht="12.75">
      <c r="M108" s="52"/>
    </row>
    <row r="109" ht="12.75">
      <c r="M109" s="52"/>
    </row>
    <row r="110" ht="12.75">
      <c r="M110" s="52"/>
    </row>
    <row r="111" ht="12.75">
      <c r="M111" s="52"/>
    </row>
    <row r="112" ht="12.75">
      <c r="M112" s="52"/>
    </row>
    <row r="113" ht="12.75">
      <c r="M113" s="52"/>
    </row>
    <row r="114" ht="12.75">
      <c r="M114" s="52"/>
    </row>
    <row r="115" ht="12.75">
      <c r="M115" s="52"/>
    </row>
    <row r="116" ht="12.75">
      <c r="M116" s="52"/>
    </row>
    <row r="117" ht="12.75">
      <c r="M117" s="52"/>
    </row>
    <row r="118" ht="12.75">
      <c r="M118" s="52"/>
    </row>
    <row r="119" ht="12.75">
      <c r="M119" s="52"/>
    </row>
    <row r="120" ht="12.75">
      <c r="M120" s="52"/>
    </row>
    <row r="121" ht="12.75">
      <c r="M121" s="52"/>
    </row>
    <row r="122" ht="12.75">
      <c r="M122" s="52"/>
    </row>
    <row r="123" ht="12.75">
      <c r="M123" s="52"/>
    </row>
    <row r="124" ht="12.75">
      <c r="M124" s="52"/>
    </row>
    <row r="125" ht="12.75">
      <c r="M125" s="52"/>
    </row>
    <row r="126" ht="12.75">
      <c r="M126" s="52"/>
    </row>
    <row r="127" ht="12.75">
      <c r="M127" s="52"/>
    </row>
    <row r="128" ht="12.75">
      <c r="M128" s="52"/>
    </row>
    <row r="129" ht="12.75">
      <c r="M129" s="52"/>
    </row>
    <row r="130" ht="12.75">
      <c r="M130" s="52"/>
    </row>
    <row r="131" ht="12.75">
      <c r="M131" s="52"/>
    </row>
    <row r="132" ht="12.75">
      <c r="M132" s="52"/>
    </row>
    <row r="133" ht="12.75">
      <c r="M133" s="52"/>
    </row>
    <row r="134" ht="12.75">
      <c r="M134" s="52"/>
    </row>
    <row r="135" ht="12.75">
      <c r="M135" s="52"/>
    </row>
    <row r="136" ht="12.75">
      <c r="M136" s="52"/>
    </row>
    <row r="137" ht="12.75">
      <c r="M137" s="52"/>
    </row>
    <row r="138" ht="12.75">
      <c r="M138" s="52"/>
    </row>
    <row r="139" ht="12.75">
      <c r="M139" s="52"/>
    </row>
    <row r="140" ht="12.75">
      <c r="M140" s="52"/>
    </row>
    <row r="141" ht="12.75">
      <c r="M141" s="52"/>
    </row>
    <row r="142" ht="12.75">
      <c r="M142" s="52"/>
    </row>
    <row r="143" ht="12.75">
      <c r="M143" s="52"/>
    </row>
    <row r="144" ht="12.75">
      <c r="M144" s="52"/>
    </row>
    <row r="145" ht="12.75">
      <c r="M145" s="52"/>
    </row>
    <row r="146" ht="12.75">
      <c r="M146" s="52"/>
    </row>
    <row r="147" ht="12.75">
      <c r="M147" s="52"/>
    </row>
    <row r="148" ht="12.75">
      <c r="M148" s="52"/>
    </row>
    <row r="149" ht="12.75">
      <c r="M149" s="52"/>
    </row>
  </sheetData>
  <sheetProtection selectLockedCells="1" selectUnlockedCells="1"/>
  <mergeCells count="1"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56"/>
  <sheetViews>
    <sheetView workbookViewId="0" topLeftCell="A1">
      <pane xSplit="5" ySplit="1" topLeftCell="M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Q4" sqref="Q4"/>
    </sheetView>
  </sheetViews>
  <sheetFormatPr defaultColWidth="9.140625" defaultRowHeight="12.75"/>
  <cols>
    <col min="1" max="1" width="5.00390625" style="1" customWidth="1"/>
    <col min="2" max="2" width="27.140625" style="2" customWidth="1"/>
    <col min="3" max="3" width="25.7109375" style="3" customWidth="1"/>
    <col min="4" max="4" width="7.57421875" style="4" customWidth="1"/>
    <col min="5" max="5" width="1.7109375" style="5" customWidth="1"/>
    <col min="6" max="6" width="7.00390625" style="6" customWidth="1"/>
    <col min="7" max="9" width="9.140625" style="7" customWidth="1"/>
    <col min="10" max="12" width="9.421875" style="7" customWidth="1"/>
    <col min="13" max="13" width="9.421875" style="77" customWidth="1"/>
    <col min="14" max="14" width="9.421875" style="78" customWidth="1"/>
    <col min="15" max="23" width="7.8515625" style="78" customWidth="1"/>
    <col min="24" max="24" width="7.8515625" style="7" customWidth="1"/>
    <col min="25" max="25" width="2.57421875" style="8" customWidth="1"/>
    <col min="26" max="26" width="9.140625" style="9" customWidth="1"/>
    <col min="27" max="29" width="9.140625" style="8" customWidth="1"/>
    <col min="30" max="89" width="9.140625" style="7" customWidth="1"/>
  </cols>
  <sheetData>
    <row r="1" spans="1:89" s="22" customFormat="1" ht="12.75">
      <c r="A1" s="10"/>
      <c r="B1" s="11" t="s">
        <v>0</v>
      </c>
      <c r="C1" s="12" t="s">
        <v>1</v>
      </c>
      <c r="D1" s="13" t="s">
        <v>2</v>
      </c>
      <c r="E1" s="14"/>
      <c r="F1" s="79" t="s">
        <v>25</v>
      </c>
      <c r="G1" s="16">
        <v>40969</v>
      </c>
      <c r="H1" s="16">
        <v>40970</v>
      </c>
      <c r="I1" s="16">
        <v>40971</v>
      </c>
      <c r="J1" s="16">
        <v>40972</v>
      </c>
      <c r="K1" s="16">
        <v>40974</v>
      </c>
      <c r="L1" s="16">
        <v>40977</v>
      </c>
      <c r="M1" s="16">
        <v>40978</v>
      </c>
      <c r="N1" s="80">
        <v>40979</v>
      </c>
      <c r="O1" s="80">
        <v>40980</v>
      </c>
      <c r="P1" s="80">
        <v>40981</v>
      </c>
      <c r="Q1" s="80">
        <v>40982</v>
      </c>
      <c r="R1" s="80">
        <v>40984</v>
      </c>
      <c r="S1" s="80">
        <v>40985</v>
      </c>
      <c r="T1" s="80">
        <v>40996</v>
      </c>
      <c r="U1" s="80">
        <v>40997</v>
      </c>
      <c r="V1" s="80">
        <v>40998</v>
      </c>
      <c r="W1" s="80">
        <v>40999</v>
      </c>
      <c r="X1" s="81" t="s">
        <v>26</v>
      </c>
      <c r="Y1" s="16"/>
      <c r="Z1" s="16" t="s">
        <v>5</v>
      </c>
      <c r="AA1" s="19"/>
      <c r="AB1" s="19"/>
      <c r="AC1" s="19"/>
      <c r="AD1" s="20"/>
      <c r="AE1" s="20"/>
      <c r="AF1" s="20"/>
      <c r="AG1" s="20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1:89" s="30" customFormat="1" ht="12.75">
      <c r="A2" s="23"/>
      <c r="B2" s="24" t="s">
        <v>6</v>
      </c>
      <c r="C2" s="24"/>
      <c r="D2" s="24"/>
      <c r="E2" s="14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/>
      <c r="AA2" s="27"/>
      <c r="AB2" s="27"/>
      <c r="AC2" s="27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</row>
    <row r="3" spans="1:89" s="30" customFormat="1" ht="12.75">
      <c r="A3" s="23"/>
      <c r="B3" s="24"/>
      <c r="C3" s="24"/>
      <c r="D3" s="24"/>
      <c r="E3" s="1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/>
      <c r="AA3" s="27"/>
      <c r="AB3" s="27"/>
      <c r="AC3" s="27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</row>
    <row r="4" spans="1:26" ht="12.75">
      <c r="A4" s="1">
        <v>1</v>
      </c>
      <c r="B4" s="31" t="s">
        <v>27</v>
      </c>
      <c r="C4" s="82" t="s">
        <v>28</v>
      </c>
      <c r="D4" s="33">
        <v>648</v>
      </c>
      <c r="E4" s="34"/>
      <c r="F4"/>
      <c r="G4" s="36"/>
      <c r="H4" s="36"/>
      <c r="I4" s="36"/>
      <c r="J4" s="36"/>
      <c r="K4" s="36"/>
      <c r="L4" s="8"/>
      <c r="M4" s="8"/>
      <c r="N4" s="8"/>
      <c r="O4" s="8"/>
      <c r="P4" s="8">
        <v>1</v>
      </c>
      <c r="Q4" s="8"/>
      <c r="R4" s="8"/>
      <c r="S4" s="8"/>
      <c r="T4" s="8"/>
      <c r="U4" s="8"/>
      <c r="V4" s="8"/>
      <c r="W4" s="8">
        <v>1</v>
      </c>
      <c r="X4" s="83"/>
      <c r="Z4" s="37">
        <f>SUM(F4:X4)</f>
        <v>2</v>
      </c>
    </row>
    <row r="5" spans="1:26" ht="12.75">
      <c r="A5" s="1">
        <v>2</v>
      </c>
      <c r="B5" s="31" t="s">
        <v>29</v>
      </c>
      <c r="C5" s="82" t="s">
        <v>30</v>
      </c>
      <c r="D5" s="33">
        <v>663</v>
      </c>
      <c r="E5" s="34"/>
      <c r="F5"/>
      <c r="G5" s="36"/>
      <c r="H5" s="36"/>
      <c r="I5" s="36"/>
      <c r="J5" s="36"/>
      <c r="K5" s="36"/>
      <c r="L5" s="8"/>
      <c r="M5" s="8"/>
      <c r="N5" s="8">
        <v>2</v>
      </c>
      <c r="O5" s="8">
        <v>1</v>
      </c>
      <c r="P5" s="8"/>
      <c r="Q5" s="8"/>
      <c r="R5" s="8"/>
      <c r="S5" s="8"/>
      <c r="T5" s="8"/>
      <c r="U5" s="8"/>
      <c r="V5" s="8"/>
      <c r="W5" s="8"/>
      <c r="X5" s="83"/>
      <c r="Z5" s="37">
        <f>SUM(F5:X5)</f>
        <v>3</v>
      </c>
    </row>
    <row r="6" spans="1:26" ht="12.75">
      <c r="A6" s="1">
        <v>3</v>
      </c>
      <c r="B6" s="84" t="s">
        <v>31</v>
      </c>
      <c r="C6" s="82" t="s">
        <v>32</v>
      </c>
      <c r="D6" s="33">
        <v>998</v>
      </c>
      <c r="E6" s="34"/>
      <c r="F6"/>
      <c r="G6" s="36"/>
      <c r="H6" s="36"/>
      <c r="I6" s="36"/>
      <c r="J6" s="36"/>
      <c r="K6" s="36"/>
      <c r="L6" s="8"/>
      <c r="M6" s="8"/>
      <c r="N6" s="8">
        <v>1</v>
      </c>
      <c r="O6" s="8"/>
      <c r="P6" s="8"/>
      <c r="Q6" s="8"/>
      <c r="R6" s="8"/>
      <c r="S6" s="8"/>
      <c r="T6" s="8"/>
      <c r="U6" s="8"/>
      <c r="V6" s="8"/>
      <c r="W6" s="8"/>
      <c r="X6" s="83" t="s">
        <v>33</v>
      </c>
      <c r="Z6" s="37">
        <f>SUM(F6:X6)</f>
        <v>1</v>
      </c>
    </row>
    <row r="7" spans="1:26" ht="12.75">
      <c r="A7" s="1">
        <v>4</v>
      </c>
      <c r="B7" s="31" t="s">
        <v>34</v>
      </c>
      <c r="C7" s="85" t="s">
        <v>35</v>
      </c>
      <c r="D7" s="33">
        <v>1497</v>
      </c>
      <c r="E7" s="34"/>
      <c r="F7"/>
      <c r="G7" s="36"/>
      <c r="H7" s="36"/>
      <c r="I7" s="36"/>
      <c r="J7" s="36"/>
      <c r="K7" s="36"/>
      <c r="L7" s="8"/>
      <c r="M7" s="8"/>
      <c r="N7" s="8"/>
      <c r="O7" s="8"/>
      <c r="P7" s="8"/>
      <c r="Q7" s="8"/>
      <c r="R7" s="8"/>
      <c r="S7" s="8">
        <v>1</v>
      </c>
      <c r="T7" s="8"/>
      <c r="U7" s="8"/>
      <c r="V7" s="8"/>
      <c r="W7" s="8"/>
      <c r="X7" s="83"/>
      <c r="Z7" s="37">
        <f>SUM(F7:X7)</f>
        <v>1</v>
      </c>
    </row>
    <row r="8" spans="1:26" ht="12.75">
      <c r="A8" s="1">
        <v>5</v>
      </c>
      <c r="B8" s="84" t="s">
        <v>36</v>
      </c>
      <c r="C8" s="82" t="s">
        <v>37</v>
      </c>
      <c r="D8" s="33">
        <v>1524</v>
      </c>
      <c r="E8" s="34"/>
      <c r="F8"/>
      <c r="G8"/>
      <c r="H8" s="36"/>
      <c r="I8" s="36"/>
      <c r="J8" s="36"/>
      <c r="K8" s="36"/>
      <c r="L8" s="8"/>
      <c r="M8" s="8"/>
      <c r="N8" s="8"/>
      <c r="O8" s="8"/>
      <c r="P8" s="8"/>
      <c r="Q8" s="8"/>
      <c r="R8" s="8"/>
      <c r="S8" s="8"/>
      <c r="T8" s="8"/>
      <c r="U8" s="8">
        <v>2</v>
      </c>
      <c r="V8" s="8">
        <v>1</v>
      </c>
      <c r="W8" s="8"/>
      <c r="X8" s="83"/>
      <c r="Z8" s="37">
        <f>SUM(F8:X8)</f>
        <v>3</v>
      </c>
    </row>
    <row r="9" spans="2:26" ht="12.75">
      <c r="B9" s="31"/>
      <c r="C9" s="31"/>
      <c r="D9" s="33"/>
      <c r="E9" s="34"/>
      <c r="F9"/>
      <c r="G9" s="36"/>
      <c r="H9" s="36"/>
      <c r="I9" s="36"/>
      <c r="J9" s="36"/>
      <c r="K9" s="3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3"/>
      <c r="Z9" s="47"/>
    </row>
    <row r="10" spans="1:26" ht="12.75">
      <c r="A10" s="1">
        <v>6</v>
      </c>
      <c r="B10" s="31" t="s">
        <v>38</v>
      </c>
      <c r="C10" s="82" t="s">
        <v>39</v>
      </c>
      <c r="D10" s="33">
        <v>1865</v>
      </c>
      <c r="E10" s="34"/>
      <c r="F10"/>
      <c r="G10" s="36"/>
      <c r="H10" s="36"/>
      <c r="I10" s="36"/>
      <c r="J10" s="36"/>
      <c r="K10" s="3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1</v>
      </c>
      <c r="X10" s="83"/>
      <c r="Z10" s="37">
        <f>SUM(F10:X10)</f>
        <v>1</v>
      </c>
    </row>
    <row r="11" spans="1:26" ht="12.75">
      <c r="A11" s="1">
        <v>7</v>
      </c>
      <c r="B11" s="31" t="s">
        <v>40</v>
      </c>
      <c r="C11" s="85" t="s">
        <v>41</v>
      </c>
      <c r="D11" s="33">
        <v>1934</v>
      </c>
      <c r="E11" s="34"/>
      <c r="F11"/>
      <c r="G11" s="36"/>
      <c r="H11" s="36"/>
      <c r="I11" s="86">
        <v>1</v>
      </c>
      <c r="J11" s="86"/>
      <c r="K11" s="8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3"/>
      <c r="Z11" s="37">
        <f>SUM(F11:X11)</f>
        <v>1</v>
      </c>
    </row>
    <row r="12" spans="1:26" ht="12.75">
      <c r="A12" s="1">
        <v>8</v>
      </c>
      <c r="B12" s="31" t="s">
        <v>42</v>
      </c>
      <c r="C12" s="85" t="s">
        <v>43</v>
      </c>
      <c r="D12" s="33">
        <v>2063</v>
      </c>
      <c r="E12" s="34"/>
      <c r="F12"/>
      <c r="G12" s="36"/>
      <c r="H12" s="36"/>
      <c r="I12" s="86"/>
      <c r="J12" s="86"/>
      <c r="K12" s="86"/>
      <c r="L12" s="8"/>
      <c r="M12" s="8"/>
      <c r="N12" s="8"/>
      <c r="O12" s="8"/>
      <c r="P12" s="8"/>
      <c r="Q12" s="8"/>
      <c r="R12" s="8"/>
      <c r="S12" s="8"/>
      <c r="T12" s="8"/>
      <c r="U12" s="8">
        <v>1</v>
      </c>
      <c r="V12" s="8">
        <v>1</v>
      </c>
      <c r="W12" s="8">
        <v>1</v>
      </c>
      <c r="X12" s="83"/>
      <c r="Z12" s="37">
        <f>SUM(F12:X12)</f>
        <v>3</v>
      </c>
    </row>
    <row r="13" spans="1:26" ht="12.75">
      <c r="A13" s="1">
        <v>9</v>
      </c>
      <c r="B13" s="31" t="s">
        <v>11</v>
      </c>
      <c r="C13" s="85" t="s">
        <v>12</v>
      </c>
      <c r="D13" s="33">
        <v>2182</v>
      </c>
      <c r="E13" s="34"/>
      <c r="F13"/>
      <c r="G13" s="36"/>
      <c r="H13" s="36"/>
      <c r="I13" s="86"/>
      <c r="J13" s="86">
        <v>1</v>
      </c>
      <c r="K13" s="8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3"/>
      <c r="Z13" s="37">
        <f>SUM(F13:X13)</f>
        <v>1</v>
      </c>
    </row>
    <row r="14" spans="1:26" ht="12.75">
      <c r="A14" s="1">
        <v>10</v>
      </c>
      <c r="B14" s="31" t="s">
        <v>13</v>
      </c>
      <c r="C14" s="85" t="s">
        <v>14</v>
      </c>
      <c r="D14" s="33">
        <v>2187</v>
      </c>
      <c r="E14" s="34"/>
      <c r="F14"/>
      <c r="G14" s="36"/>
      <c r="H14" s="36"/>
      <c r="I14" s="86"/>
      <c r="J14" s="86"/>
      <c r="K14" s="86"/>
      <c r="L14" s="8"/>
      <c r="M14" s="8">
        <v>1</v>
      </c>
      <c r="N14" s="8"/>
      <c r="O14" s="8"/>
      <c r="P14" s="8"/>
      <c r="Q14" s="8"/>
      <c r="R14" s="8">
        <v>2</v>
      </c>
      <c r="S14" s="8">
        <v>1</v>
      </c>
      <c r="T14" s="8"/>
      <c r="U14" s="8"/>
      <c r="V14" s="8"/>
      <c r="W14" s="8"/>
      <c r="X14" s="83"/>
      <c r="Z14" s="37">
        <f>SUM(F14:X14)</f>
        <v>4</v>
      </c>
    </row>
    <row r="15" spans="1:26" ht="12.75">
      <c r="A15" s="1">
        <v>11</v>
      </c>
      <c r="B15" s="31" t="s">
        <v>44</v>
      </c>
      <c r="C15" s="85" t="s">
        <v>45</v>
      </c>
      <c r="D15" s="33">
        <v>2188</v>
      </c>
      <c r="E15" s="34"/>
      <c r="F15"/>
      <c r="G15" s="36"/>
      <c r="H15" s="36"/>
      <c r="I15" s="86"/>
      <c r="J15" s="86"/>
      <c r="K15" s="86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</v>
      </c>
      <c r="W15" s="8"/>
      <c r="X15" s="83" t="s">
        <v>33</v>
      </c>
      <c r="Z15" s="37">
        <f>SUM(F15:X15)</f>
        <v>1</v>
      </c>
    </row>
    <row r="16" spans="1:26" ht="12.75">
      <c r="A16" s="1">
        <v>12</v>
      </c>
      <c r="B16" s="40" t="s">
        <v>46</v>
      </c>
      <c r="C16" s="82" t="s">
        <v>47</v>
      </c>
      <c r="D16" s="33">
        <v>2190</v>
      </c>
      <c r="E16" s="34"/>
      <c r="F16"/>
      <c r="G16" s="36">
        <v>1</v>
      </c>
      <c r="H16" s="36">
        <v>2</v>
      </c>
      <c r="I16" s="36">
        <v>2</v>
      </c>
      <c r="J16" s="36">
        <v>3</v>
      </c>
      <c r="K16" s="36"/>
      <c r="L16" s="36"/>
      <c r="M16" s="36">
        <v>1</v>
      </c>
      <c r="N16" s="36">
        <v>4</v>
      </c>
      <c r="O16" s="36">
        <v>1</v>
      </c>
      <c r="P16" s="36"/>
      <c r="Q16" s="36"/>
      <c r="R16" s="36">
        <v>2</v>
      </c>
      <c r="S16" s="36">
        <v>5</v>
      </c>
      <c r="T16" s="36">
        <v>2</v>
      </c>
      <c r="U16" s="36">
        <v>2</v>
      </c>
      <c r="V16" s="36">
        <v>4</v>
      </c>
      <c r="W16" s="36">
        <v>2</v>
      </c>
      <c r="X16" s="83" t="s">
        <v>33</v>
      </c>
      <c r="Z16" s="37">
        <f>SUM(F16:X16)</f>
        <v>31</v>
      </c>
    </row>
    <row r="17" spans="1:26" ht="12.75">
      <c r="A17" s="1">
        <v>13</v>
      </c>
      <c r="B17" s="40" t="s">
        <v>7</v>
      </c>
      <c r="C17" s="82" t="s">
        <v>8</v>
      </c>
      <c r="D17" s="33">
        <v>2306</v>
      </c>
      <c r="E17" s="34"/>
      <c r="F17" s="42"/>
      <c r="G17" s="36"/>
      <c r="H17" s="36"/>
      <c r="I17" s="36"/>
      <c r="J17" s="36"/>
      <c r="K17" s="36"/>
      <c r="L17" s="36"/>
      <c r="M17" s="36"/>
      <c r="N17"/>
      <c r="O17"/>
      <c r="P17" s="36">
        <v>1</v>
      </c>
      <c r="Q17" s="36">
        <v>1</v>
      </c>
      <c r="R17" s="36"/>
      <c r="S17" s="36"/>
      <c r="T17" s="36"/>
      <c r="U17" s="36"/>
      <c r="V17" s="36"/>
      <c r="W17" s="36"/>
      <c r="X17" s="36"/>
      <c r="Z17" s="37">
        <f>SUM(F17:X17)</f>
        <v>2</v>
      </c>
    </row>
    <row r="18" spans="7:26" ht="12.75">
      <c r="G18" s="8"/>
      <c r="H18" s="8"/>
      <c r="I18" s="8"/>
      <c r="J18" s="8"/>
      <c r="K18" s="8"/>
      <c r="N18" s="87"/>
      <c r="O18" s="87"/>
      <c r="P18" s="87"/>
      <c r="Q18" s="87"/>
      <c r="R18" s="87"/>
      <c r="S18" s="87"/>
      <c r="T18" s="87"/>
      <c r="U18" s="87"/>
      <c r="V18" s="87"/>
      <c r="W18" s="87"/>
      <c r="Z18" s="88"/>
    </row>
    <row r="19" spans="1:26" ht="12.75">
      <c r="A19" s="48">
        <f>COUNT(A4:A17)</f>
        <v>13</v>
      </c>
      <c r="B19" s="49" t="s">
        <v>48</v>
      </c>
      <c r="C19" s="50"/>
      <c r="D19" s="33"/>
      <c r="G19" s="8"/>
      <c r="H19" s="8"/>
      <c r="I19" s="8"/>
      <c r="J19" s="8"/>
      <c r="K19" s="8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51" t="s">
        <v>5</v>
      </c>
      <c r="Y19" s="9"/>
      <c r="Z19" s="37">
        <f>SUM(Z4:Z17)</f>
        <v>54</v>
      </c>
    </row>
    <row r="20" ht="12.75">
      <c r="Z20" s="52"/>
    </row>
    <row r="21" ht="12.75">
      <c r="Z21" s="52"/>
    </row>
    <row r="22" spans="2:26" ht="12.75">
      <c r="B22" s="53"/>
      <c r="C22" s="54"/>
      <c r="D22" s="55" t="s">
        <v>20</v>
      </c>
      <c r="E22" s="56"/>
      <c r="F22" s="57"/>
      <c r="G22" s="58"/>
      <c r="H22" s="58"/>
      <c r="I22" s="9"/>
      <c r="J22" s="9"/>
      <c r="K22" s="9"/>
      <c r="L22" s="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59" t="s">
        <v>21</v>
      </c>
      <c r="Y22" s="9"/>
      <c r="Z22" s="37">
        <f>SUM(G22:X22)</f>
        <v>0</v>
      </c>
    </row>
    <row r="23" spans="3:26" ht="12.75">
      <c r="C23" s="60"/>
      <c r="D23" s="61"/>
      <c r="G23" s="8"/>
      <c r="H23" s="8"/>
      <c r="I23" s="8"/>
      <c r="J23" s="8"/>
      <c r="K23" s="8"/>
      <c r="L23" s="8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52"/>
      <c r="Z23" s="47"/>
    </row>
    <row r="24" spans="1:26" s="52" customFormat="1" ht="12.75">
      <c r="A24" s="1"/>
      <c r="B24" s="18"/>
      <c r="C24" s="62"/>
      <c r="D24" s="55" t="s">
        <v>22</v>
      </c>
      <c r="E24" s="63"/>
      <c r="F24" s="58"/>
      <c r="G24" s="9">
        <f>COUNT(G4:G16)</f>
        <v>1</v>
      </c>
      <c r="H24" s="9">
        <f>COUNT(H4:H16)</f>
        <v>1</v>
      </c>
      <c r="I24" s="9">
        <f>COUNT(I4:I16)</f>
        <v>2</v>
      </c>
      <c r="J24" s="9">
        <f>COUNT(J4:J17)</f>
        <v>2</v>
      </c>
      <c r="K24" s="9">
        <f>COUNT(K4:K17)</f>
        <v>0</v>
      </c>
      <c r="L24" s="9">
        <f>COUNT(L4:L16)</f>
        <v>0</v>
      </c>
      <c r="M24" s="9">
        <f>COUNT(M4:M16)</f>
        <v>2</v>
      </c>
      <c r="N24" s="9">
        <f>COUNT(N4:N17)</f>
        <v>3</v>
      </c>
      <c r="O24" s="9">
        <f>COUNT(O4:O17)</f>
        <v>2</v>
      </c>
      <c r="P24" s="9">
        <f>COUNT(P4:P17)</f>
        <v>2</v>
      </c>
      <c r="Q24" s="9">
        <f>COUNT(Q4:Q17)</f>
        <v>1</v>
      </c>
      <c r="R24" s="9">
        <f>COUNT(R4:R16)</f>
        <v>2</v>
      </c>
      <c r="S24" s="9">
        <f>COUNT(S4:S17)</f>
        <v>3</v>
      </c>
      <c r="T24" s="9">
        <f>COUNT(T4:T17)</f>
        <v>1</v>
      </c>
      <c r="U24" s="9">
        <f>COUNT(U4:U16)</f>
        <v>3</v>
      </c>
      <c r="V24" s="9">
        <f>COUNT(V4:V17)</f>
        <v>4</v>
      </c>
      <c r="W24" s="9">
        <f>COUNT(W4:W16)</f>
        <v>4</v>
      </c>
      <c r="Z24" s="47"/>
    </row>
    <row r="25" spans="1:89" s="64" customFormat="1" ht="12.75">
      <c r="A25" s="1"/>
      <c r="B25" s="2"/>
      <c r="C25" s="60"/>
      <c r="D25" s="61"/>
      <c r="E25" s="5"/>
      <c r="F25" s="6"/>
      <c r="G25" s="8"/>
      <c r="H25" s="8"/>
      <c r="I25" s="8"/>
      <c r="J25" s="8"/>
      <c r="K25" s="8"/>
      <c r="L25" s="8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52"/>
      <c r="Y25" s="52"/>
      <c r="Z25" s="47"/>
      <c r="AA25" s="52"/>
      <c r="AB25" s="52"/>
      <c r="AC25" s="52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</row>
    <row r="26" spans="1:26" s="69" customFormat="1" ht="12.75">
      <c r="A26" s="1"/>
      <c r="B26" s="18"/>
      <c r="C26" s="62"/>
      <c r="D26" s="55" t="s">
        <v>23</v>
      </c>
      <c r="E26" s="66"/>
      <c r="F26" s="76"/>
      <c r="G26" s="90">
        <f>SUM(G4:G16)</f>
        <v>1</v>
      </c>
      <c r="H26" s="90">
        <f>SUM(H4:H16)</f>
        <v>2</v>
      </c>
      <c r="I26" s="90">
        <f>SUM(I4:I16)</f>
        <v>3</v>
      </c>
      <c r="J26" s="90">
        <f>SUM(J4:J17)</f>
        <v>4</v>
      </c>
      <c r="K26" s="90">
        <f>SUM(K4:K17)</f>
        <v>0</v>
      </c>
      <c r="L26" s="90">
        <f>SUM(L4:L16)</f>
        <v>0</v>
      </c>
      <c r="M26" s="90">
        <f>SUM(M4:M16)</f>
        <v>2</v>
      </c>
      <c r="N26" s="90">
        <f>SUM(N4:N16)</f>
        <v>7</v>
      </c>
      <c r="O26" s="90">
        <f>SUM(O4:O17)</f>
        <v>2</v>
      </c>
      <c r="P26" s="90">
        <f>SUM(P4:P17)</f>
        <v>2</v>
      </c>
      <c r="Q26" s="90">
        <f>SUM(Q4:Q17)</f>
        <v>1</v>
      </c>
      <c r="R26" s="90">
        <f>SUM(R4:R16)</f>
        <v>4</v>
      </c>
      <c r="S26" s="90">
        <f>SUM(S4:S17)</f>
        <v>7</v>
      </c>
      <c r="T26" s="90">
        <f>SUM(T4:T17)</f>
        <v>2</v>
      </c>
      <c r="U26" s="90">
        <f>SUM(U4:U16)</f>
        <v>5</v>
      </c>
      <c r="V26" s="90">
        <f>SUM(V4:V17)</f>
        <v>7</v>
      </c>
      <c r="W26" s="90">
        <f>SUM(W4:W16)</f>
        <v>5</v>
      </c>
      <c r="Z26" s="64"/>
    </row>
    <row r="27" spans="1:26" s="69" customFormat="1" ht="12.75">
      <c r="A27" s="1"/>
      <c r="B27" s="70"/>
      <c r="C27" s="71"/>
      <c r="D27" s="72"/>
      <c r="E27" s="73"/>
      <c r="F27" s="74"/>
      <c r="G27" s="75"/>
      <c r="H27" s="75"/>
      <c r="I27" s="75"/>
      <c r="J27" s="75"/>
      <c r="K27" s="75"/>
      <c r="L27" s="75"/>
      <c r="M27" s="75"/>
      <c r="Z27" s="47"/>
    </row>
    <row r="28" spans="1:26" s="69" customFormat="1" ht="12.75">
      <c r="A28" s="1"/>
      <c r="B28" s="18"/>
      <c r="C28" s="63"/>
      <c r="D28" s="55" t="s">
        <v>24</v>
      </c>
      <c r="E28" s="76"/>
      <c r="F28" s="74"/>
      <c r="G28" s="75"/>
      <c r="H28" s="75"/>
      <c r="I28" s="75"/>
      <c r="J28" s="75"/>
      <c r="K28" s="75"/>
      <c r="L28" s="75"/>
      <c r="M28" s="75"/>
      <c r="Z28" s="47"/>
    </row>
    <row r="29" ht="12.75">
      <c r="Z29" s="52"/>
    </row>
    <row r="30" ht="12.75">
      <c r="Z30" s="52"/>
    </row>
    <row r="31" ht="12.75">
      <c r="Z31" s="52"/>
    </row>
    <row r="32" ht="12.75">
      <c r="Z32" s="52"/>
    </row>
    <row r="33" ht="12.75">
      <c r="Z33" s="52"/>
    </row>
    <row r="34" ht="12.75">
      <c r="Z34" s="52"/>
    </row>
    <row r="35" ht="12.75">
      <c r="Z35" s="52"/>
    </row>
    <row r="36" ht="12.75">
      <c r="Z36" s="52"/>
    </row>
    <row r="37" ht="12.75">
      <c r="Z37" s="52"/>
    </row>
    <row r="38" ht="12.75">
      <c r="Z38" s="52"/>
    </row>
    <row r="39" ht="12.75">
      <c r="Z39" s="52"/>
    </row>
    <row r="40" ht="12.75">
      <c r="Z40" s="52"/>
    </row>
    <row r="41" ht="12.75">
      <c r="Z41" s="52"/>
    </row>
    <row r="42" ht="12.75">
      <c r="Z42" s="52"/>
    </row>
    <row r="43" ht="12.75">
      <c r="Z43" s="52"/>
    </row>
    <row r="44" ht="12.75">
      <c r="Z44" s="52"/>
    </row>
    <row r="45" ht="12.75">
      <c r="Z45" s="52"/>
    </row>
    <row r="46" ht="12.75">
      <c r="Z46" s="52"/>
    </row>
    <row r="47" ht="12.75">
      <c r="Z47" s="52"/>
    </row>
    <row r="48" ht="12.75">
      <c r="Z48" s="52"/>
    </row>
    <row r="49" ht="12.75">
      <c r="Z49" s="52"/>
    </row>
    <row r="50" ht="12.75">
      <c r="Z50" s="52"/>
    </row>
    <row r="51" ht="12.75">
      <c r="Z51" s="52"/>
    </row>
    <row r="52" ht="12.75">
      <c r="Z52" s="52"/>
    </row>
    <row r="53" ht="12.75">
      <c r="Z53" s="52"/>
    </row>
    <row r="54" ht="12.75">
      <c r="Z54" s="52"/>
    </row>
    <row r="55" ht="12.75">
      <c r="Z55" s="52"/>
    </row>
    <row r="56" ht="12.75">
      <c r="Z56" s="52"/>
    </row>
    <row r="57" ht="12.75">
      <c r="Z57" s="52"/>
    </row>
    <row r="58" ht="12.75">
      <c r="Z58" s="52"/>
    </row>
    <row r="59" ht="12.75">
      <c r="Z59" s="52"/>
    </row>
    <row r="60" ht="12.75">
      <c r="Z60" s="52"/>
    </row>
    <row r="61" ht="12.75">
      <c r="Z61" s="52"/>
    </row>
    <row r="62" ht="12.75">
      <c r="Z62" s="52"/>
    </row>
    <row r="63" ht="12.75">
      <c r="Z63" s="52"/>
    </row>
    <row r="64" ht="12.75">
      <c r="Z64" s="52"/>
    </row>
    <row r="65" ht="12.75">
      <c r="Z65" s="52"/>
    </row>
    <row r="66" ht="12.75">
      <c r="Z66" s="52"/>
    </row>
    <row r="67" ht="12.75">
      <c r="Z67" s="52"/>
    </row>
    <row r="68" ht="12.75">
      <c r="Z68" s="52"/>
    </row>
    <row r="69" ht="12.75">
      <c r="Z69" s="52"/>
    </row>
    <row r="70" ht="12.75">
      <c r="Z70" s="52"/>
    </row>
    <row r="71" ht="12.75">
      <c r="Z71" s="52"/>
    </row>
    <row r="72" ht="12.75">
      <c r="Z72" s="52"/>
    </row>
    <row r="73" ht="12.75">
      <c r="Z73" s="52"/>
    </row>
    <row r="74" ht="12.75">
      <c r="Z74" s="52"/>
    </row>
    <row r="75" ht="12.75">
      <c r="Z75" s="52"/>
    </row>
    <row r="76" ht="12.75">
      <c r="Z76" s="52"/>
    </row>
    <row r="77" ht="12.75">
      <c r="Z77" s="52"/>
    </row>
    <row r="78" ht="12.75">
      <c r="Z78" s="52"/>
    </row>
    <row r="79" ht="12.75">
      <c r="Z79" s="52"/>
    </row>
    <row r="80" ht="12.75">
      <c r="Z80" s="52"/>
    </row>
    <row r="81" ht="12.75">
      <c r="Z81" s="52"/>
    </row>
    <row r="82" ht="12.75">
      <c r="Z82" s="52"/>
    </row>
    <row r="83" ht="12.75">
      <c r="Z83" s="52"/>
    </row>
    <row r="84" ht="12.75">
      <c r="Z84" s="52"/>
    </row>
    <row r="85" ht="12.75">
      <c r="Z85" s="52"/>
    </row>
    <row r="86" ht="12.75">
      <c r="Z86" s="52"/>
    </row>
    <row r="87" ht="12.75">
      <c r="Z87" s="52"/>
    </row>
    <row r="88" ht="12.75">
      <c r="Z88" s="52"/>
    </row>
    <row r="89" ht="12.75">
      <c r="Z89" s="52"/>
    </row>
    <row r="90" ht="12.75">
      <c r="Z90" s="52"/>
    </row>
    <row r="91" ht="12.75">
      <c r="Z91" s="52"/>
    </row>
    <row r="92" ht="12.75">
      <c r="Z92" s="52"/>
    </row>
    <row r="93" ht="12.75">
      <c r="Z93" s="52"/>
    </row>
    <row r="94" ht="12.75">
      <c r="Z94" s="52"/>
    </row>
    <row r="95" ht="12.75">
      <c r="Z95" s="52"/>
    </row>
    <row r="96" ht="12.75">
      <c r="Z96" s="52"/>
    </row>
    <row r="97" ht="12.75">
      <c r="Z97" s="52"/>
    </row>
    <row r="98" ht="12.75">
      <c r="Z98" s="52"/>
    </row>
    <row r="99" ht="12.75">
      <c r="Z99" s="52"/>
    </row>
    <row r="100" ht="12.75">
      <c r="Z100" s="52"/>
    </row>
    <row r="101" ht="12.75">
      <c r="Z101" s="52"/>
    </row>
    <row r="102" ht="12.75">
      <c r="Z102" s="52"/>
    </row>
    <row r="103" ht="12.75">
      <c r="Z103" s="52"/>
    </row>
    <row r="104" ht="12.75">
      <c r="Z104" s="52"/>
    </row>
    <row r="105" ht="12.75">
      <c r="Z105" s="52"/>
    </row>
    <row r="106" ht="12.75">
      <c r="Z106" s="52"/>
    </row>
    <row r="107" ht="12.75">
      <c r="Z107" s="52"/>
    </row>
    <row r="108" ht="12.75">
      <c r="Z108" s="52"/>
    </row>
    <row r="109" ht="12.75">
      <c r="Z109" s="52"/>
    </row>
    <row r="110" ht="12.75">
      <c r="Z110" s="52"/>
    </row>
    <row r="111" ht="12.75">
      <c r="Z111" s="52"/>
    </row>
    <row r="112" ht="12.75">
      <c r="Z112" s="52"/>
    </row>
    <row r="113" ht="12.75">
      <c r="Z113" s="52"/>
    </row>
    <row r="114" ht="12.75">
      <c r="Z114" s="52"/>
    </row>
    <row r="115" ht="12.75">
      <c r="Z115" s="52"/>
    </row>
    <row r="116" ht="12.75">
      <c r="Z116" s="52"/>
    </row>
    <row r="117" ht="12.75">
      <c r="Z117" s="52"/>
    </row>
    <row r="118" ht="12.75">
      <c r="Z118" s="52"/>
    </row>
    <row r="119" ht="12.75">
      <c r="Z119" s="52"/>
    </row>
    <row r="120" ht="12.75">
      <c r="Z120" s="52"/>
    </row>
    <row r="121" ht="12.75">
      <c r="Z121" s="52"/>
    </row>
    <row r="122" ht="12.75">
      <c r="Z122" s="52"/>
    </row>
    <row r="123" ht="12.75">
      <c r="Z123" s="52"/>
    </row>
    <row r="124" ht="12.75">
      <c r="Z124" s="52"/>
    </row>
    <row r="125" ht="12.75">
      <c r="Z125" s="52"/>
    </row>
    <row r="126" ht="12.75">
      <c r="Z126" s="52"/>
    </row>
    <row r="127" ht="12.75">
      <c r="Z127" s="52"/>
    </row>
    <row r="128" ht="12.75">
      <c r="Z128" s="52"/>
    </row>
    <row r="129" ht="12.75">
      <c r="Z129" s="52"/>
    </row>
    <row r="130" ht="12.75">
      <c r="Z130" s="52"/>
    </row>
    <row r="131" ht="12.75">
      <c r="Z131" s="52"/>
    </row>
    <row r="132" ht="12.75">
      <c r="Z132" s="52"/>
    </row>
    <row r="133" ht="12.75">
      <c r="Z133" s="52"/>
    </row>
    <row r="134" ht="12.75">
      <c r="Z134" s="52"/>
    </row>
    <row r="135" ht="12.75">
      <c r="Z135" s="52"/>
    </row>
    <row r="136" ht="12.75">
      <c r="Z136" s="52"/>
    </row>
    <row r="137" ht="12.75">
      <c r="Z137" s="52"/>
    </row>
    <row r="138" ht="12.75">
      <c r="Z138" s="52"/>
    </row>
    <row r="139" ht="12.75">
      <c r="Z139" s="52"/>
    </row>
    <row r="140" ht="12.75">
      <c r="Z140" s="52"/>
    </row>
    <row r="141" ht="12.75">
      <c r="Z141" s="52"/>
    </row>
    <row r="142" ht="12.75">
      <c r="Z142" s="52"/>
    </row>
    <row r="143" ht="12.75">
      <c r="Z143" s="52"/>
    </row>
    <row r="144" ht="12.75">
      <c r="Z144" s="52"/>
    </row>
    <row r="145" ht="12.75">
      <c r="Z145" s="52"/>
    </row>
    <row r="146" ht="12.75">
      <c r="Z146" s="52"/>
    </row>
    <row r="147" ht="12.75">
      <c r="Z147" s="52"/>
    </row>
    <row r="148" ht="12.75">
      <c r="Z148" s="52"/>
    </row>
    <row r="149" ht="12.75">
      <c r="Z149" s="52"/>
    </row>
    <row r="150" ht="12.75">
      <c r="Z150" s="52"/>
    </row>
    <row r="151" ht="12.75">
      <c r="Z151" s="52"/>
    </row>
    <row r="152" ht="12.75">
      <c r="Z152" s="52"/>
    </row>
    <row r="153" ht="12.75">
      <c r="Z153" s="52"/>
    </row>
    <row r="154" ht="12.75">
      <c r="Z154" s="52"/>
    </row>
    <row r="155" ht="12.75">
      <c r="Z155" s="52"/>
    </row>
    <row r="156" ht="12.75">
      <c r="Z156" s="52"/>
    </row>
  </sheetData>
  <sheetProtection selectLockedCells="1" selectUnlockedCells="1"/>
  <mergeCells count="2">
    <mergeCell ref="B2:D2"/>
    <mergeCell ref="B9: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52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7" sqref="D7"/>
    </sheetView>
  </sheetViews>
  <sheetFormatPr defaultColWidth="9.140625" defaultRowHeight="12.75"/>
  <cols>
    <col min="1" max="1" width="5.00390625" style="1" customWidth="1"/>
    <col min="2" max="2" width="27.140625" style="2" customWidth="1"/>
    <col min="3" max="3" width="24.421875" style="3" customWidth="1"/>
    <col min="4" max="4" width="7.57421875" style="91" customWidth="1"/>
    <col min="5" max="5" width="8.28125" style="5" customWidth="1"/>
    <col min="6" max="6" width="9.140625" style="7" customWidth="1"/>
    <col min="7" max="7" width="9.421875" style="7" customWidth="1"/>
    <col min="8" max="8" width="9.140625" style="8" customWidth="1"/>
    <col min="9" max="12" width="9.140625" style="7" customWidth="1"/>
    <col min="13" max="13" width="9.140625" style="8" customWidth="1"/>
    <col min="14" max="54" width="9.140625" style="7" customWidth="1"/>
  </cols>
  <sheetData>
    <row r="1" spans="1:54" s="22" customFormat="1" ht="12.75">
      <c r="A1" s="10"/>
      <c r="B1" s="11" t="s">
        <v>0</v>
      </c>
      <c r="C1" s="12" t="s">
        <v>1</v>
      </c>
      <c r="D1" s="92" t="s">
        <v>2</v>
      </c>
      <c r="E1" s="93" t="s">
        <v>49</v>
      </c>
      <c r="F1" s="16">
        <v>41001</v>
      </c>
      <c r="G1" s="16">
        <v>41002</v>
      </c>
      <c r="H1" s="16">
        <v>41010</v>
      </c>
      <c r="I1" s="16">
        <v>41011</v>
      </c>
      <c r="J1" s="16">
        <v>41013</v>
      </c>
      <c r="K1" s="16">
        <v>41020</v>
      </c>
      <c r="L1" s="16">
        <v>41021</v>
      </c>
      <c r="M1" s="16">
        <v>41024</v>
      </c>
      <c r="N1" s="93" t="s">
        <v>50</v>
      </c>
      <c r="O1" s="94" t="s">
        <v>51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1:54" s="22" customFormat="1" ht="12.75">
      <c r="A2" s="10"/>
      <c r="B2" s="24" t="s">
        <v>6</v>
      </c>
      <c r="C2" s="24"/>
      <c r="D2" s="24"/>
      <c r="E2" s="95"/>
      <c r="F2" s="19"/>
      <c r="G2" s="19"/>
      <c r="H2" s="19"/>
      <c r="I2" s="19"/>
      <c r="J2" s="19"/>
      <c r="K2" s="19"/>
      <c r="L2" s="19"/>
      <c r="M2" s="19"/>
      <c r="N2" s="96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2:15" ht="12.75">
      <c r="B3" s="97"/>
      <c r="C3" s="97"/>
      <c r="D3" s="98"/>
      <c r="E3" s="83"/>
      <c r="F3" s="36"/>
      <c r="G3" s="36"/>
      <c r="H3" s="52"/>
      <c r="I3" s="52"/>
      <c r="J3" s="8"/>
      <c r="K3" s="52"/>
      <c r="L3" s="99"/>
      <c r="N3"/>
      <c r="O3" s="37"/>
    </row>
    <row r="4" spans="1:54" s="103" customFormat="1" ht="12.75">
      <c r="A4" s="1">
        <v>1</v>
      </c>
      <c r="B4" s="97" t="s">
        <v>44</v>
      </c>
      <c r="C4" s="100" t="s">
        <v>45</v>
      </c>
      <c r="D4" s="98">
        <v>2188</v>
      </c>
      <c r="E4" s="83" t="s">
        <v>52</v>
      </c>
      <c r="F4" s="36"/>
      <c r="G4" s="36"/>
      <c r="H4" s="101">
        <v>2</v>
      </c>
      <c r="I4" s="101">
        <v>1</v>
      </c>
      <c r="J4" s="8"/>
      <c r="K4" s="52"/>
      <c r="L4" s="99"/>
      <c r="M4" s="8"/>
      <c r="N4"/>
      <c r="O4" s="37">
        <f>COUNT(F4:M4)</f>
        <v>2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</row>
    <row r="5" spans="1:54" s="30" customFormat="1" ht="12.75">
      <c r="A5" s="23">
        <v>2</v>
      </c>
      <c r="B5" s="97" t="s">
        <v>46</v>
      </c>
      <c r="C5" s="104" t="s">
        <v>47</v>
      </c>
      <c r="D5" s="98">
        <v>2190</v>
      </c>
      <c r="E5" s="83" t="s">
        <v>52</v>
      </c>
      <c r="F5" s="26">
        <v>2</v>
      </c>
      <c r="G5" s="26">
        <v>2</v>
      </c>
      <c r="H5" s="27">
        <v>1</v>
      </c>
      <c r="I5" s="27">
        <v>1</v>
      </c>
      <c r="J5" s="8">
        <v>1</v>
      </c>
      <c r="K5" s="52"/>
      <c r="L5" s="99"/>
      <c r="M5" s="8"/>
      <c r="N5"/>
      <c r="O5" s="37">
        <f>SUM(F5:M5)</f>
        <v>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15" ht="12.75">
      <c r="A6" s="1">
        <v>3</v>
      </c>
      <c r="B6" s="97" t="s">
        <v>15</v>
      </c>
      <c r="C6" s="104" t="s">
        <v>16</v>
      </c>
      <c r="D6" s="98">
        <v>2256</v>
      </c>
      <c r="E6" s="83"/>
      <c r="F6" s="36"/>
      <c r="G6" s="36">
        <v>1</v>
      </c>
      <c r="I6" s="8"/>
      <c r="J6" s="8"/>
      <c r="K6" s="52"/>
      <c r="L6" s="99"/>
      <c r="N6"/>
      <c r="O6" s="37">
        <f>SUM(F6:M6)</f>
        <v>1</v>
      </c>
    </row>
    <row r="7" spans="1:15" ht="12.75">
      <c r="A7" s="1">
        <v>4</v>
      </c>
      <c r="B7" s="97" t="s">
        <v>53</v>
      </c>
      <c r="C7" s="104" t="s">
        <v>54</v>
      </c>
      <c r="D7" s="98">
        <v>2243</v>
      </c>
      <c r="E7" s="83" t="s">
        <v>52</v>
      </c>
      <c r="F7" s="36"/>
      <c r="G7" s="36"/>
      <c r="H7" s="8">
        <v>1</v>
      </c>
      <c r="I7" s="8"/>
      <c r="J7" s="8"/>
      <c r="K7" s="52"/>
      <c r="L7" s="52"/>
      <c r="N7" s="8"/>
      <c r="O7" s="37">
        <f>SUM(F7:M7)</f>
        <v>1</v>
      </c>
    </row>
    <row r="8" spans="2:14" ht="12.75">
      <c r="B8" s="105"/>
      <c r="C8" s="105"/>
      <c r="D8" s="105"/>
      <c r="E8" s="106"/>
      <c r="K8" s="8"/>
      <c r="L8" s="8"/>
      <c r="N8" s="8"/>
    </row>
    <row r="9" spans="2:15" ht="12.75">
      <c r="B9" s="105"/>
      <c r="C9" s="105"/>
      <c r="D9" s="105"/>
      <c r="E9" s="106"/>
      <c r="J9" s="8"/>
      <c r="K9" s="8"/>
      <c r="L9" s="8"/>
      <c r="N9" s="8"/>
      <c r="O9" s="47"/>
    </row>
    <row r="10" spans="1:15" ht="12.75">
      <c r="A10" s="48">
        <f>COUNT(A2:A9)</f>
        <v>4</v>
      </c>
      <c r="B10" s="53" t="s">
        <v>55</v>
      </c>
      <c r="C10" s="50"/>
      <c r="E10" s="106"/>
      <c r="J10" s="8"/>
      <c r="N10" s="51" t="s">
        <v>5</v>
      </c>
      <c r="O10" s="37">
        <f>SUM(O3:O7)</f>
        <v>11</v>
      </c>
    </row>
    <row r="11" ht="12.75">
      <c r="E11" s="106"/>
    </row>
    <row r="12" spans="2:15" ht="12.75">
      <c r="B12" s="53"/>
      <c r="C12" s="63"/>
      <c r="D12" s="107" t="s">
        <v>20</v>
      </c>
      <c r="E12" s="108"/>
      <c r="F12" s="9"/>
      <c r="G12" s="9"/>
      <c r="H12" s="9"/>
      <c r="I12" s="9"/>
      <c r="J12" s="9"/>
      <c r="K12" s="9"/>
      <c r="L12" s="9"/>
      <c r="M12" s="9"/>
      <c r="N12" s="59" t="s">
        <v>21</v>
      </c>
      <c r="O12" s="37">
        <f>SUM(F12:M12)</f>
        <v>0</v>
      </c>
    </row>
    <row r="13" spans="4:15" ht="12.75">
      <c r="D13" s="109"/>
      <c r="E13" s="106"/>
      <c r="F13" s="8"/>
      <c r="G13" s="8"/>
      <c r="J13" s="8"/>
      <c r="K13" s="8"/>
      <c r="L13" s="8"/>
      <c r="N13" s="8"/>
      <c r="O13" s="47"/>
    </row>
    <row r="14" spans="1:234" s="52" customFormat="1" ht="12.75">
      <c r="A14" s="1"/>
      <c r="B14" s="18"/>
      <c r="C14" s="63"/>
      <c r="D14" s="107" t="s">
        <v>22</v>
      </c>
      <c r="E14" s="58"/>
      <c r="F14" s="9">
        <f>COUNT(F3:F7)</f>
        <v>1</v>
      </c>
      <c r="G14" s="9">
        <f>COUNT(G3:G7)</f>
        <v>2</v>
      </c>
      <c r="H14" s="9">
        <f>COUNT(H3:H7)</f>
        <v>3</v>
      </c>
      <c r="I14" s="9">
        <f>COUNT(I3:I7)</f>
        <v>2</v>
      </c>
      <c r="J14" s="9">
        <f>COUNT(J3:J7)</f>
        <v>1</v>
      </c>
      <c r="K14" s="9">
        <f>COUNT(K3:K7)</f>
        <v>0</v>
      </c>
      <c r="L14" s="9">
        <f>COUNT(L3:L7)</f>
        <v>0</v>
      </c>
      <c r="M14" s="9">
        <f>COUNT(M3:M7)</f>
        <v>0</v>
      </c>
      <c r="N14" s="110"/>
      <c r="O14" s="47"/>
      <c r="HS14" s="64"/>
      <c r="HT14" s="64"/>
      <c r="HU14" s="64"/>
      <c r="HV14" s="64"/>
      <c r="HW14" s="64"/>
      <c r="HX14" s="64"/>
      <c r="HY14" s="64"/>
      <c r="HZ14" s="64"/>
    </row>
    <row r="15" spans="1:54" s="64" customFormat="1" ht="12.75">
      <c r="A15" s="1"/>
      <c r="B15" s="2"/>
      <c r="C15" s="3"/>
      <c r="D15" s="109"/>
      <c r="E15" s="106"/>
      <c r="F15" s="8"/>
      <c r="G15" s="8"/>
      <c r="H15" s="52"/>
      <c r="I15" s="65"/>
      <c r="J15" s="52"/>
      <c r="K15" s="52"/>
      <c r="L15" s="52"/>
      <c r="M15" s="52"/>
      <c r="N15" s="52"/>
      <c r="O15" s="47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spans="1:234" s="69" customFormat="1" ht="12.75">
      <c r="A16" s="1"/>
      <c r="B16" s="63"/>
      <c r="C16" s="62"/>
      <c r="D16" s="107" t="s">
        <v>23</v>
      </c>
      <c r="E16" s="76"/>
      <c r="F16" s="68">
        <f>SUM(F3:F7)</f>
        <v>2</v>
      </c>
      <c r="G16" s="68">
        <f>SUM(G3:G7)</f>
        <v>3</v>
      </c>
      <c r="H16" s="68">
        <f>SUM(H3:H7)</f>
        <v>4</v>
      </c>
      <c r="I16" s="68">
        <f>SUM(I3:I7)</f>
        <v>2</v>
      </c>
      <c r="J16" s="68">
        <f>SUM(J3:J7)</f>
        <v>1</v>
      </c>
      <c r="K16" s="68">
        <f>SUM(K3:K7)</f>
        <v>0</v>
      </c>
      <c r="L16" s="68">
        <f>SUM(L3:L7)</f>
        <v>0</v>
      </c>
      <c r="M16" s="68">
        <f>SUM(M3:M7)</f>
        <v>0</v>
      </c>
      <c r="O16" s="47"/>
      <c r="HS16" s="64"/>
      <c r="HT16" s="64"/>
      <c r="HU16" s="64"/>
      <c r="HV16" s="64"/>
      <c r="HW16" s="64"/>
      <c r="HX16" s="64"/>
      <c r="HY16" s="64"/>
      <c r="HZ16" s="64"/>
    </row>
    <row r="17" spans="1:234" s="69" customFormat="1" ht="12.75">
      <c r="A17" s="1"/>
      <c r="B17" s="70"/>
      <c r="C17" s="50"/>
      <c r="D17" s="111"/>
      <c r="E17" s="112"/>
      <c r="F17" s="75"/>
      <c r="G17" s="75"/>
      <c r="O17" s="47"/>
      <c r="HS17" s="64"/>
      <c r="HT17" s="64"/>
      <c r="HU17" s="64"/>
      <c r="HV17" s="64"/>
      <c r="HW17" s="64"/>
      <c r="HX17" s="64"/>
      <c r="HY17" s="64"/>
      <c r="HZ17" s="64"/>
    </row>
    <row r="18" spans="1:234" s="69" customFormat="1" ht="12.75">
      <c r="A18" s="1"/>
      <c r="B18" s="18"/>
      <c r="C18" s="63"/>
      <c r="D18" s="107" t="s">
        <v>24</v>
      </c>
      <c r="E18" s="112"/>
      <c r="F18"/>
      <c r="G18"/>
      <c r="H18"/>
      <c r="I18"/>
      <c r="J18"/>
      <c r="K18"/>
      <c r="L18"/>
      <c r="M18"/>
      <c r="O18" s="47"/>
      <c r="HS18" s="64"/>
      <c r="HT18" s="64"/>
      <c r="HU18" s="64"/>
      <c r="HV18" s="64"/>
      <c r="HW18" s="64"/>
      <c r="HX18" s="64"/>
      <c r="HY18" s="64"/>
      <c r="HZ18" s="64"/>
    </row>
    <row r="19" ht="12.75">
      <c r="E19" s="106"/>
    </row>
    <row r="20" ht="12.75">
      <c r="E20" s="106"/>
    </row>
    <row r="21" ht="12.75">
      <c r="E21" s="106"/>
    </row>
    <row r="22" ht="12.75">
      <c r="E22" s="106"/>
    </row>
    <row r="23" ht="12.75">
      <c r="E23" s="106"/>
    </row>
    <row r="24" ht="12.75">
      <c r="E24" s="106"/>
    </row>
    <row r="25" ht="12.75">
      <c r="E25" s="106"/>
    </row>
    <row r="26" ht="12.75">
      <c r="E26" s="106"/>
    </row>
    <row r="27" ht="12.75">
      <c r="E27" s="106"/>
    </row>
    <row r="28" ht="12.75">
      <c r="E28" s="106"/>
    </row>
    <row r="29" ht="12.75">
      <c r="E29" s="106"/>
    </row>
    <row r="30" ht="12.75">
      <c r="E30" s="106"/>
    </row>
    <row r="31" ht="12.75">
      <c r="E31" s="106"/>
    </row>
    <row r="32" ht="12.75">
      <c r="E32" s="106"/>
    </row>
    <row r="33" ht="12.75">
      <c r="E33" s="106"/>
    </row>
    <row r="34" ht="12.75">
      <c r="E34" s="106"/>
    </row>
    <row r="35" ht="12.75">
      <c r="E35" s="106"/>
    </row>
    <row r="36" ht="12.75">
      <c r="E36" s="106"/>
    </row>
    <row r="37" ht="12.75">
      <c r="E37" s="106"/>
    </row>
    <row r="38" ht="12.75">
      <c r="E38" s="106"/>
    </row>
    <row r="39" ht="12.75">
      <c r="E39" s="106"/>
    </row>
    <row r="40" ht="12.75">
      <c r="E40" s="106"/>
    </row>
    <row r="41" ht="12.75">
      <c r="E41" s="106"/>
    </row>
    <row r="42" ht="12.75">
      <c r="E42" s="106"/>
    </row>
    <row r="43" ht="12.75">
      <c r="E43" s="106"/>
    </row>
    <row r="44" ht="12.75">
      <c r="E44" s="106"/>
    </row>
    <row r="45" ht="12.75">
      <c r="E45" s="106"/>
    </row>
    <row r="46" ht="12.75">
      <c r="E46" s="106"/>
    </row>
    <row r="47" ht="12.75">
      <c r="E47" s="106"/>
    </row>
    <row r="48" ht="12.75">
      <c r="E48" s="106"/>
    </row>
    <row r="49" ht="12.75">
      <c r="E49" s="106"/>
    </row>
    <row r="50" ht="12.75">
      <c r="E50" s="106"/>
    </row>
    <row r="51" ht="12.75">
      <c r="E51" s="106"/>
    </row>
    <row r="52" ht="12.75">
      <c r="E52" s="106"/>
    </row>
  </sheetData>
  <sheetProtection selectLockedCells="1" selectUnlockedCells="1"/>
  <autoFilter ref="D1:D636"/>
  <mergeCells count="1"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78"/>
  <sheetViews>
    <sheetView workbookViewId="0" topLeftCell="A1">
      <pane ySplit="2" topLeftCell="A3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5.00390625" style="1" customWidth="1"/>
    <col min="2" max="2" width="27.140625" style="2" customWidth="1"/>
    <col min="3" max="3" width="24.421875" style="3" customWidth="1"/>
    <col min="4" max="4" width="7.57421875" style="91" customWidth="1"/>
    <col min="5" max="5" width="8.28125" style="113" customWidth="1"/>
    <col min="6" max="9" width="9.140625" style="8" customWidth="1"/>
    <col min="10" max="10" width="9.140625" style="7" customWidth="1"/>
    <col min="11" max="11" width="9.7109375" style="7" customWidth="1"/>
    <col min="12" max="16" width="9.140625" style="8" customWidth="1"/>
    <col min="17" max="18" width="9.57421875" style="8" customWidth="1"/>
    <col min="19" max="59" width="9.140625" style="7" customWidth="1"/>
    <col min="254" max="16384" width="11.57421875" style="0" customWidth="1"/>
  </cols>
  <sheetData>
    <row r="1" spans="1:59" s="22" customFormat="1" ht="12.75">
      <c r="A1" s="10"/>
      <c r="B1" s="11" t="s">
        <v>0</v>
      </c>
      <c r="C1" s="12" t="s">
        <v>1</v>
      </c>
      <c r="D1" s="92" t="s">
        <v>2</v>
      </c>
      <c r="E1" s="93" t="s">
        <v>56</v>
      </c>
      <c r="F1" s="16">
        <v>41039</v>
      </c>
      <c r="G1" s="16">
        <v>41046</v>
      </c>
      <c r="H1" s="16">
        <v>41047</v>
      </c>
      <c r="I1" s="16">
        <v>41048</v>
      </c>
      <c r="J1" s="16">
        <v>41049</v>
      </c>
      <c r="K1" s="16">
        <v>41052</v>
      </c>
      <c r="L1" s="16">
        <v>41053</v>
      </c>
      <c r="M1" s="16">
        <v>41054</v>
      </c>
      <c r="N1" s="16">
        <v>41055</v>
      </c>
      <c r="O1" s="16">
        <v>41056</v>
      </c>
      <c r="P1" s="16">
        <v>41058</v>
      </c>
      <c r="Q1" s="16">
        <v>41059</v>
      </c>
      <c r="R1" s="16">
        <v>41060</v>
      </c>
      <c r="S1" s="81" t="s">
        <v>57</v>
      </c>
      <c r="T1" s="94" t="s">
        <v>51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</row>
    <row r="2" spans="1:59" s="22" customFormat="1" ht="12.75">
      <c r="A2" s="10"/>
      <c r="B2" s="114" t="s">
        <v>6</v>
      </c>
      <c r="C2" s="114"/>
      <c r="D2" s="114"/>
      <c r="E2" s="115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22" customFormat="1" ht="12.75">
      <c r="A3" s="10"/>
      <c r="B3" s="24"/>
      <c r="C3" s="24"/>
      <c r="D3" s="24"/>
      <c r="E3" s="11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1:59" s="22" customFormat="1" ht="12.75">
      <c r="A4" s="10">
        <v>1</v>
      </c>
      <c r="B4" s="116" t="s">
        <v>58</v>
      </c>
      <c r="C4" s="116" t="s">
        <v>58</v>
      </c>
      <c r="D4" s="117">
        <v>150</v>
      </c>
      <c r="E4" s="115"/>
      <c r="F4" s="118"/>
      <c r="G4" s="118"/>
      <c r="H4" s="118"/>
      <c r="I4" s="19"/>
      <c r="J4" s="19"/>
      <c r="K4" s="8">
        <v>1</v>
      </c>
      <c r="L4" s="8"/>
      <c r="M4" s="8"/>
      <c r="N4" s="119"/>
      <c r="O4" s="8"/>
      <c r="P4" s="8"/>
      <c r="Q4" s="8"/>
      <c r="R4" s="8"/>
      <c r="S4" s="19"/>
      <c r="T4" s="120">
        <f>SUM(F4:R4)</f>
        <v>1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59" s="22" customFormat="1" ht="12.75">
      <c r="A5" s="1">
        <v>2</v>
      </c>
      <c r="B5" s="121" t="s">
        <v>59</v>
      </c>
      <c r="C5" s="122" t="s">
        <v>59</v>
      </c>
      <c r="D5" s="123">
        <v>247</v>
      </c>
      <c r="E5" s="115"/>
      <c r="F5" s="118"/>
      <c r="G5" s="118"/>
      <c r="H5" s="118"/>
      <c r="I5" s="19"/>
      <c r="J5" s="119"/>
      <c r="K5" s="119"/>
      <c r="L5" s="8"/>
      <c r="M5" s="8"/>
      <c r="N5" s="119"/>
      <c r="O5" s="8">
        <v>1</v>
      </c>
      <c r="P5" s="8"/>
      <c r="Q5" s="8"/>
      <c r="R5" s="8"/>
      <c r="S5" s="19"/>
      <c r="T5" s="120">
        <f>SUM(F5:R5)</f>
        <v>1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s="22" customFormat="1" ht="12.75">
      <c r="A6" s="1">
        <v>3</v>
      </c>
      <c r="B6" s="124" t="s">
        <v>60</v>
      </c>
      <c r="C6" s="85" t="s">
        <v>61</v>
      </c>
      <c r="D6" s="91">
        <v>647</v>
      </c>
      <c r="E6" s="115"/>
      <c r="F6" s="118"/>
      <c r="G6" s="118"/>
      <c r="H6" s="118"/>
      <c r="I6" s="19"/>
      <c r="J6" s="119"/>
      <c r="K6" s="119"/>
      <c r="L6" s="8"/>
      <c r="M6" s="8"/>
      <c r="N6" s="119"/>
      <c r="O6" s="8"/>
      <c r="P6" s="8"/>
      <c r="Q6" s="8"/>
      <c r="R6" s="8">
        <v>1</v>
      </c>
      <c r="S6" s="19"/>
      <c r="T6" s="120">
        <f>SUM(F6:R6)</f>
        <v>1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59" s="22" customFormat="1" ht="12.75">
      <c r="A7" s="1">
        <v>4</v>
      </c>
      <c r="B7" s="121" t="s">
        <v>62</v>
      </c>
      <c r="C7" s="121" t="s">
        <v>62</v>
      </c>
      <c r="D7" s="123">
        <v>986</v>
      </c>
      <c r="E7" s="115"/>
      <c r="F7" s="118"/>
      <c r="G7" s="118"/>
      <c r="H7" s="118"/>
      <c r="I7" s="19"/>
      <c r="J7" s="119"/>
      <c r="K7" s="119"/>
      <c r="L7" s="8"/>
      <c r="M7" s="8">
        <v>1</v>
      </c>
      <c r="N7" s="119"/>
      <c r="O7" s="8"/>
      <c r="P7" s="8"/>
      <c r="Q7" s="8"/>
      <c r="R7" s="8"/>
      <c r="S7" s="19"/>
      <c r="T7" s="120">
        <f>SUM(F7:R7)</f>
        <v>1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</row>
    <row r="8" spans="1:59" s="22" customFormat="1" ht="12.75">
      <c r="A8" s="1">
        <v>5</v>
      </c>
      <c r="B8" s="124" t="s">
        <v>31</v>
      </c>
      <c r="C8" s="32" t="s">
        <v>32</v>
      </c>
      <c r="D8" s="91">
        <v>998</v>
      </c>
      <c r="E8" s="115"/>
      <c r="F8"/>
      <c r="G8" s="8">
        <v>1</v>
      </c>
      <c r="H8" s="118"/>
      <c r="I8" s="19"/>
      <c r="J8"/>
      <c r="K8" s="119"/>
      <c r="L8" s="8">
        <v>1</v>
      </c>
      <c r="M8" s="8"/>
      <c r="N8" s="119"/>
      <c r="O8" s="8"/>
      <c r="P8" s="8"/>
      <c r="Q8" s="8">
        <v>1</v>
      </c>
      <c r="R8" s="8"/>
      <c r="S8" s="19"/>
      <c r="T8" s="120">
        <f>SUM(F8:R8)</f>
        <v>3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59" s="22" customFormat="1" ht="12.75">
      <c r="A9" s="1">
        <v>6</v>
      </c>
      <c r="B9" s="124" t="s">
        <v>63</v>
      </c>
      <c r="C9" s="104" t="s">
        <v>64</v>
      </c>
      <c r="D9" s="91">
        <v>1261</v>
      </c>
      <c r="E9" s="115"/>
      <c r="F9" s="8"/>
      <c r="G9" s="8"/>
      <c r="H9" s="118"/>
      <c r="I9" s="19"/>
      <c r="J9" s="119"/>
      <c r="K9" s="119"/>
      <c r="L9" s="8">
        <v>1</v>
      </c>
      <c r="M9" s="8">
        <v>1</v>
      </c>
      <c r="N9" s="119"/>
      <c r="O9" s="8"/>
      <c r="P9" s="8"/>
      <c r="Q9" s="8"/>
      <c r="R9" s="8"/>
      <c r="S9" s="19"/>
      <c r="T9" s="120">
        <f>SUM(F9:R9)</f>
        <v>2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20" ht="12.75">
      <c r="A10" s="1">
        <v>7</v>
      </c>
      <c r="B10" s="124" t="s">
        <v>65</v>
      </c>
      <c r="C10" s="85" t="s">
        <v>66</v>
      </c>
      <c r="D10" s="91">
        <v>1428</v>
      </c>
      <c r="E10" s="101"/>
      <c r="I10" s="125"/>
      <c r="J10" s="119"/>
      <c r="K10" s="8">
        <v>1</v>
      </c>
      <c r="N10" s="119"/>
      <c r="T10" s="37">
        <f>SUM(G10:R10)</f>
        <v>1</v>
      </c>
    </row>
    <row r="11" spans="2:20" ht="12.75">
      <c r="B11" s="126"/>
      <c r="C11" s="126"/>
      <c r="D11" s="127"/>
      <c r="E11" s="128"/>
      <c r="J11" s="8"/>
      <c r="K11" s="119"/>
      <c r="N11" s="119"/>
      <c r="T11" s="47"/>
    </row>
    <row r="12" spans="1:20" ht="12.75">
      <c r="A12" s="1">
        <v>8</v>
      </c>
      <c r="B12" s="124" t="s">
        <v>67</v>
      </c>
      <c r="C12" s="85" t="s">
        <v>68</v>
      </c>
      <c r="D12" s="91">
        <v>17</v>
      </c>
      <c r="E12" s="128"/>
      <c r="J12" s="8"/>
      <c r="K12" s="119"/>
      <c r="N12"/>
      <c r="O12" s="8">
        <v>1</v>
      </c>
      <c r="Q12" s="8">
        <v>1</v>
      </c>
      <c r="R12" s="8">
        <v>1</v>
      </c>
      <c r="T12" s="37">
        <f>SUM(F12:R12)</f>
        <v>3</v>
      </c>
    </row>
    <row r="13" spans="1:20" ht="12.75">
      <c r="A13" s="1">
        <v>9</v>
      </c>
      <c r="B13" s="124" t="s">
        <v>69</v>
      </c>
      <c r="C13" s="85" t="s">
        <v>70</v>
      </c>
      <c r="D13" s="91">
        <v>1707</v>
      </c>
      <c r="E13" s="128"/>
      <c r="G13" s="8">
        <v>1</v>
      </c>
      <c r="J13" s="8"/>
      <c r="K13" s="119"/>
      <c r="N13"/>
      <c r="T13" s="37">
        <f>SUM(F13:R13)</f>
        <v>1</v>
      </c>
    </row>
    <row r="14" spans="1:20" ht="12.75">
      <c r="A14" s="1">
        <v>10</v>
      </c>
      <c r="B14" s="124" t="s">
        <v>71</v>
      </c>
      <c r="C14" s="85" t="s">
        <v>72</v>
      </c>
      <c r="D14" s="91">
        <v>1709</v>
      </c>
      <c r="E14" s="128"/>
      <c r="J14" s="8"/>
      <c r="K14" s="119"/>
      <c r="M14" s="8">
        <v>1</v>
      </c>
      <c r="N14"/>
      <c r="T14" s="37">
        <f>SUM(F14:R14)</f>
        <v>1</v>
      </c>
    </row>
    <row r="15" spans="1:20" ht="12.75">
      <c r="A15" s="1">
        <v>11</v>
      </c>
      <c r="B15" s="124" t="s">
        <v>73</v>
      </c>
      <c r="C15" s="82" t="s">
        <v>74</v>
      </c>
      <c r="D15" s="91">
        <v>1764</v>
      </c>
      <c r="E15" s="128"/>
      <c r="J15" s="8"/>
      <c r="K15" s="119"/>
      <c r="N15"/>
      <c r="P15" s="8">
        <v>1</v>
      </c>
      <c r="Q15" s="8">
        <v>1</v>
      </c>
      <c r="T15" s="37">
        <f>SUM(F15:R15)</f>
        <v>2</v>
      </c>
    </row>
    <row r="16" spans="1:20" ht="12.75">
      <c r="A16" s="1">
        <v>12</v>
      </c>
      <c r="B16" s="124" t="s">
        <v>75</v>
      </c>
      <c r="C16" s="85" t="s">
        <v>76</v>
      </c>
      <c r="D16" s="91">
        <v>1776</v>
      </c>
      <c r="E16" s="128"/>
      <c r="J16" s="8"/>
      <c r="K16" s="8">
        <v>1</v>
      </c>
      <c r="N16"/>
      <c r="T16" s="37">
        <f>SUM(F16:R16)</f>
        <v>1</v>
      </c>
    </row>
    <row r="17" spans="1:20" ht="12.75">
      <c r="A17" s="1">
        <v>13</v>
      </c>
      <c r="B17" s="124" t="s">
        <v>77</v>
      </c>
      <c r="C17" s="85" t="s">
        <v>78</v>
      </c>
      <c r="D17" s="91">
        <v>1825</v>
      </c>
      <c r="E17" s="128"/>
      <c r="J17" s="8"/>
      <c r="K17" s="119"/>
      <c r="L17" s="8">
        <v>1</v>
      </c>
      <c r="M17" s="8">
        <v>1</v>
      </c>
      <c r="T17" s="37">
        <f>SUM(F17:R17)</f>
        <v>2</v>
      </c>
    </row>
    <row r="18" spans="1:20" ht="12.75">
      <c r="A18" s="1">
        <v>14</v>
      </c>
      <c r="B18" s="124" t="s">
        <v>79</v>
      </c>
      <c r="C18" s="85" t="s">
        <v>80</v>
      </c>
      <c r="D18" s="91">
        <v>1834</v>
      </c>
      <c r="E18" s="128"/>
      <c r="G18" s="8">
        <v>1</v>
      </c>
      <c r="I18" s="8">
        <v>1</v>
      </c>
      <c r="J18" s="8">
        <v>1</v>
      </c>
      <c r="K18" s="119"/>
      <c r="O18" s="8">
        <v>1</v>
      </c>
      <c r="T18" s="37">
        <f>SUM(F18:R18)</f>
        <v>4</v>
      </c>
    </row>
    <row r="19" spans="1:20" ht="12.75">
      <c r="A19" s="1">
        <v>15</v>
      </c>
      <c r="B19" s="124" t="s">
        <v>81</v>
      </c>
      <c r="C19" s="85" t="s">
        <v>82</v>
      </c>
      <c r="D19" s="91">
        <v>1852</v>
      </c>
      <c r="E19" s="128"/>
      <c r="F19" s="8">
        <v>1</v>
      </c>
      <c r="J19" s="8"/>
      <c r="K19" s="119"/>
      <c r="T19" s="37">
        <f>SUM(F19:R19)</f>
        <v>1</v>
      </c>
    </row>
    <row r="20" spans="1:20" ht="12.75">
      <c r="A20" s="1">
        <v>16</v>
      </c>
      <c r="B20" s="124" t="s">
        <v>83</v>
      </c>
      <c r="C20" s="85" t="s">
        <v>84</v>
      </c>
      <c r="D20" s="91">
        <v>1860</v>
      </c>
      <c r="E20" s="128"/>
      <c r="J20" s="8"/>
      <c r="K20" s="119"/>
      <c r="Q20" s="8">
        <v>1</v>
      </c>
      <c r="T20" s="37">
        <f>SUM(F20:R20)</f>
        <v>1</v>
      </c>
    </row>
    <row r="21" spans="1:20" ht="12.75">
      <c r="A21" s="1">
        <v>17</v>
      </c>
      <c r="B21" s="124" t="s">
        <v>38</v>
      </c>
      <c r="C21" s="85" t="s">
        <v>39</v>
      </c>
      <c r="D21" s="91">
        <v>1862</v>
      </c>
      <c r="E21" s="128"/>
      <c r="I21" s="8">
        <v>1</v>
      </c>
      <c r="J21" s="8"/>
      <c r="K21" s="119"/>
      <c r="N21" s="8">
        <v>1</v>
      </c>
      <c r="P21" s="8">
        <v>1</v>
      </c>
      <c r="Q21" s="8">
        <v>1</v>
      </c>
      <c r="T21" s="37">
        <f>SUM(F21:R21)</f>
        <v>4</v>
      </c>
    </row>
    <row r="22" spans="1:20" ht="12.75">
      <c r="A22" s="1">
        <v>18</v>
      </c>
      <c r="B22" s="124" t="s">
        <v>85</v>
      </c>
      <c r="C22" s="85" t="s">
        <v>80</v>
      </c>
      <c r="D22" s="91">
        <v>1871</v>
      </c>
      <c r="E22" s="128"/>
      <c r="J22" s="8"/>
      <c r="K22" s="119"/>
      <c r="Q22" s="7"/>
      <c r="R22" s="8">
        <v>1</v>
      </c>
      <c r="T22" s="37">
        <f>SUM(F22:R22)</f>
        <v>1</v>
      </c>
    </row>
    <row r="23" spans="1:20" ht="12.75">
      <c r="A23" s="1">
        <v>19</v>
      </c>
      <c r="B23" s="129" t="s">
        <v>86</v>
      </c>
      <c r="C23" s="130" t="s">
        <v>87</v>
      </c>
      <c r="D23" s="131">
        <v>1936</v>
      </c>
      <c r="E23" s="128"/>
      <c r="J23" s="8"/>
      <c r="K23" s="119"/>
      <c r="Q23" s="8">
        <v>1</v>
      </c>
      <c r="T23" s="37">
        <f>SUM(F23:R23)</f>
        <v>1</v>
      </c>
    </row>
    <row r="24" spans="1:20" ht="12.75">
      <c r="A24" s="1">
        <v>20</v>
      </c>
      <c r="B24" s="124" t="s">
        <v>88</v>
      </c>
      <c r="C24" s="82" t="s">
        <v>89</v>
      </c>
      <c r="D24" s="91">
        <v>1937</v>
      </c>
      <c r="E24" s="128"/>
      <c r="J24" s="8"/>
      <c r="K24" s="119"/>
      <c r="N24" s="8">
        <v>2</v>
      </c>
      <c r="O24" s="8">
        <v>1</v>
      </c>
      <c r="Q24" s="8">
        <v>1</v>
      </c>
      <c r="R24" s="8">
        <v>2</v>
      </c>
      <c r="T24" s="37">
        <f>SUM(F24:R24)</f>
        <v>6</v>
      </c>
    </row>
    <row r="25" spans="1:20" ht="12.75">
      <c r="A25" s="1">
        <v>21</v>
      </c>
      <c r="B25" s="124" t="s">
        <v>90</v>
      </c>
      <c r="C25" s="85" t="s">
        <v>91</v>
      </c>
      <c r="D25" s="91">
        <v>2078</v>
      </c>
      <c r="E25" s="128"/>
      <c r="G25" s="8">
        <v>1</v>
      </c>
      <c r="H25" s="8">
        <v>1</v>
      </c>
      <c r="J25" s="8"/>
      <c r="K25" s="119"/>
      <c r="T25" s="37">
        <f>SUM(F25:R25)</f>
        <v>2</v>
      </c>
    </row>
    <row r="26" spans="1:20" ht="12.75">
      <c r="A26" s="1">
        <v>22</v>
      </c>
      <c r="B26" s="124" t="s">
        <v>92</v>
      </c>
      <c r="C26" s="85" t="s">
        <v>93</v>
      </c>
      <c r="D26" s="91">
        <v>2092</v>
      </c>
      <c r="E26" s="128"/>
      <c r="H26" s="8">
        <v>1</v>
      </c>
      <c r="J26" s="8"/>
      <c r="K26" s="119"/>
      <c r="T26" s="37">
        <f>SUM(F26:R26)</f>
        <v>1</v>
      </c>
    </row>
    <row r="27" spans="1:20" ht="12.75">
      <c r="A27" s="1">
        <v>23</v>
      </c>
      <c r="B27" s="132" t="s">
        <v>94</v>
      </c>
      <c r="C27" s="82" t="s">
        <v>95</v>
      </c>
      <c r="D27" s="91">
        <v>2107</v>
      </c>
      <c r="E27" s="128"/>
      <c r="J27" s="8"/>
      <c r="K27" s="119"/>
      <c r="R27" s="8">
        <v>1</v>
      </c>
      <c r="T27" s="37">
        <f>SUM(F27:R27)</f>
        <v>1</v>
      </c>
    </row>
    <row r="28" spans="2:20" ht="12.75">
      <c r="B28" s="132" t="s">
        <v>96</v>
      </c>
      <c r="C28" s="85" t="s">
        <v>97</v>
      </c>
      <c r="D28" s="91">
        <v>2160</v>
      </c>
      <c r="E28" s="128"/>
      <c r="J28" s="8"/>
      <c r="K28" s="119"/>
      <c r="L28" s="8">
        <v>1</v>
      </c>
      <c r="T28" s="37">
        <f>SUM(F28:R28)</f>
        <v>1</v>
      </c>
    </row>
    <row r="29" spans="1:20" ht="12.75">
      <c r="A29" s="1">
        <v>24</v>
      </c>
      <c r="B29" s="132" t="s">
        <v>98</v>
      </c>
      <c r="C29" s="82" t="s">
        <v>99</v>
      </c>
      <c r="D29" s="91">
        <v>2172</v>
      </c>
      <c r="E29" s="128"/>
      <c r="J29" s="8"/>
      <c r="K29" s="119"/>
      <c r="R29" s="8">
        <v>1</v>
      </c>
      <c r="T29" s="37">
        <f>SUM(F29:R29)</f>
        <v>1</v>
      </c>
    </row>
    <row r="30" spans="1:20" ht="12.75">
      <c r="A30" s="1">
        <v>26</v>
      </c>
      <c r="B30" s="132" t="s">
        <v>53</v>
      </c>
      <c r="C30" s="82" t="s">
        <v>54</v>
      </c>
      <c r="D30" s="91">
        <v>2243</v>
      </c>
      <c r="E30" s="128"/>
      <c r="I30" s="8">
        <v>3</v>
      </c>
      <c r="J30" s="8">
        <v>1</v>
      </c>
      <c r="K30" s="119">
        <v>2</v>
      </c>
      <c r="L30" s="8">
        <v>1</v>
      </c>
      <c r="M30" s="8">
        <v>1</v>
      </c>
      <c r="T30" s="37">
        <f>SUM(F30:R30)</f>
        <v>8</v>
      </c>
    </row>
    <row r="31" spans="1:20" ht="12.75">
      <c r="A31" s="1">
        <v>27</v>
      </c>
      <c r="B31" s="124" t="s">
        <v>100</v>
      </c>
      <c r="C31" s="85" t="s">
        <v>101</v>
      </c>
      <c r="D31" s="91">
        <v>2301</v>
      </c>
      <c r="E31" s="128"/>
      <c r="J31" s="8"/>
      <c r="K31" s="119"/>
      <c r="N31" s="8">
        <v>1</v>
      </c>
      <c r="T31" s="37">
        <f>SUM(F31:R31)</f>
        <v>1</v>
      </c>
    </row>
    <row r="32" spans="1:20" ht="12.75">
      <c r="A32" s="1">
        <v>28</v>
      </c>
      <c r="B32" s="124" t="s">
        <v>102</v>
      </c>
      <c r="C32" s="85" t="s">
        <v>103</v>
      </c>
      <c r="D32" s="91">
        <v>2337</v>
      </c>
      <c r="E32" s="128"/>
      <c r="J32" s="8"/>
      <c r="K32" s="119"/>
      <c r="N32" s="8">
        <v>1</v>
      </c>
      <c r="T32" s="37">
        <f>SUM(F32:R32)</f>
        <v>1</v>
      </c>
    </row>
    <row r="33" spans="1:20" ht="12.75">
      <c r="A33" s="1">
        <v>29</v>
      </c>
      <c r="B33" s="124" t="s">
        <v>17</v>
      </c>
      <c r="C33" s="85" t="s">
        <v>18</v>
      </c>
      <c r="D33" s="91">
        <v>2389</v>
      </c>
      <c r="E33" s="128"/>
      <c r="I33" s="8">
        <v>1</v>
      </c>
      <c r="J33" s="8"/>
      <c r="K33" s="119"/>
      <c r="L33" s="8">
        <v>1</v>
      </c>
      <c r="O33" s="8">
        <v>1</v>
      </c>
      <c r="Q33" s="8">
        <v>2</v>
      </c>
      <c r="R33" s="8">
        <v>2</v>
      </c>
      <c r="T33" s="37">
        <f>SUM(F33:R33)</f>
        <v>7</v>
      </c>
    </row>
    <row r="34" spans="5:6" ht="12.75">
      <c r="E34"/>
      <c r="F34"/>
    </row>
    <row r="35" spans="5:20" ht="12.75">
      <c r="E35" s="128"/>
      <c r="T35" s="133"/>
    </row>
    <row r="36" spans="1:20" ht="12.75">
      <c r="A36" s="48">
        <f>COUNT(A2:A33)</f>
        <v>28</v>
      </c>
      <c r="B36" s="53" t="s">
        <v>104</v>
      </c>
      <c r="C36" s="50"/>
      <c r="E36" s="128"/>
      <c r="J36" s="8"/>
      <c r="S36" s="51" t="s">
        <v>5</v>
      </c>
      <c r="T36" s="37">
        <f>SUM(T10:T33)</f>
        <v>52</v>
      </c>
    </row>
    <row r="37" ht="12.75">
      <c r="E37" s="128"/>
    </row>
    <row r="38" spans="2:20" ht="12.75">
      <c r="B38" s="53"/>
      <c r="C38" s="63"/>
      <c r="D38" s="107" t="s">
        <v>20</v>
      </c>
      <c r="E38" s="58"/>
      <c r="F38" s="9"/>
      <c r="G38" s="9"/>
      <c r="H38" s="9"/>
      <c r="I38" s="9"/>
      <c r="J38" s="9"/>
      <c r="K38" s="9"/>
      <c r="L38" s="9"/>
      <c r="M38" s="9">
        <v>1</v>
      </c>
      <c r="N38" s="9"/>
      <c r="O38" s="9">
        <v>1</v>
      </c>
      <c r="P38" s="9"/>
      <c r="Q38" s="9">
        <v>1</v>
      </c>
      <c r="R38" s="9"/>
      <c r="S38" s="59" t="s">
        <v>21</v>
      </c>
      <c r="T38" s="37">
        <f>SUM(F38:R38)</f>
        <v>3</v>
      </c>
    </row>
    <row r="39" spans="4:20" ht="12.75">
      <c r="D39" s="109"/>
      <c r="E39" s="52"/>
      <c r="J39" s="8"/>
      <c r="K39" s="8"/>
      <c r="Q39" s="52"/>
      <c r="R39" s="52"/>
      <c r="S39" s="8"/>
      <c r="T39" s="47"/>
    </row>
    <row r="40" spans="1:238" s="52" customFormat="1" ht="12.75">
      <c r="A40" s="1"/>
      <c r="B40" s="18"/>
      <c r="C40" s="63"/>
      <c r="D40" s="107" t="s">
        <v>22</v>
      </c>
      <c r="E40" s="58"/>
      <c r="F40" s="9">
        <f>COUNT(F4:F33)</f>
        <v>1</v>
      </c>
      <c r="G40" s="9">
        <f>COUNT(G4:G33)</f>
        <v>4</v>
      </c>
      <c r="H40" s="9">
        <f>COUNT(H4:H33)</f>
        <v>2</v>
      </c>
      <c r="I40" s="9">
        <f>COUNT(I4:I33)</f>
        <v>4</v>
      </c>
      <c r="J40" s="9">
        <f>COUNT(J4:J33)</f>
        <v>2</v>
      </c>
      <c r="K40" s="9">
        <f>COUNT(K4:K33)</f>
        <v>4</v>
      </c>
      <c r="L40" s="9">
        <f>COUNT(L4:L33)</f>
        <v>6</v>
      </c>
      <c r="M40" s="9">
        <f>COUNT(M4:M33)</f>
        <v>5</v>
      </c>
      <c r="N40" s="9">
        <f>COUNT(N4:N33)</f>
        <v>4</v>
      </c>
      <c r="O40" s="9">
        <f>COUNT(O4:O33)</f>
        <v>5</v>
      </c>
      <c r="P40" s="9">
        <f>COUNT(P4:P33)</f>
        <v>2</v>
      </c>
      <c r="Q40" s="9">
        <f>COUNT(Q4:Q33)</f>
        <v>8</v>
      </c>
      <c r="R40" s="9">
        <f>COUNT(R4:R33)</f>
        <v>7</v>
      </c>
      <c r="T40" s="47"/>
      <c r="AQ40" s="9"/>
      <c r="HX40" s="64"/>
      <c r="HY40" s="64"/>
      <c r="HZ40" s="64"/>
      <c r="IA40" s="64"/>
      <c r="IB40" s="64"/>
      <c r="IC40" s="64"/>
      <c r="ID40" s="64"/>
    </row>
    <row r="41" spans="1:59" s="64" customFormat="1" ht="12.75">
      <c r="A41" s="1"/>
      <c r="B41" s="2"/>
      <c r="C41" s="3"/>
      <c r="D41" s="109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47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</row>
    <row r="42" spans="1:238" s="69" customFormat="1" ht="12.75">
      <c r="A42" s="1"/>
      <c r="B42" s="63"/>
      <c r="C42" s="62"/>
      <c r="D42" s="107" t="s">
        <v>23</v>
      </c>
      <c r="E42" s="134"/>
      <c r="F42" s="68">
        <f>SUM(F4:F33)</f>
        <v>1</v>
      </c>
      <c r="G42" s="68">
        <f>SUM(G4:G33)</f>
        <v>4</v>
      </c>
      <c r="H42" s="68">
        <f>SUM(H4:H33)</f>
        <v>2</v>
      </c>
      <c r="I42" s="68">
        <f>SUM(I4:I33)</f>
        <v>6</v>
      </c>
      <c r="J42" s="68">
        <f>SUM(J4:J33)</f>
        <v>2</v>
      </c>
      <c r="K42" s="68">
        <f>SUM(K4:K33)</f>
        <v>5</v>
      </c>
      <c r="L42" s="68">
        <f>SUM(L4:L33)</f>
        <v>6</v>
      </c>
      <c r="M42" s="68">
        <f>SUM(M4:M33)</f>
        <v>5</v>
      </c>
      <c r="N42" s="68">
        <f>SUM(N4:N33)</f>
        <v>5</v>
      </c>
      <c r="O42" s="68">
        <f>SUM(O4:O33)</f>
        <v>5</v>
      </c>
      <c r="P42" s="68">
        <f>SUM(P4:P33)</f>
        <v>2</v>
      </c>
      <c r="Q42" s="68">
        <f>SUM(Q4:Q33)</f>
        <v>9</v>
      </c>
      <c r="R42" s="68">
        <f>SUM(R4:R33)</f>
        <v>9</v>
      </c>
      <c r="T42" s="47"/>
      <c r="HX42" s="64"/>
      <c r="HY42" s="64"/>
      <c r="HZ42" s="64"/>
      <c r="IA42" s="64"/>
      <c r="IB42" s="64"/>
      <c r="IC42" s="64"/>
      <c r="ID42" s="64"/>
    </row>
    <row r="43" spans="1:238" s="69" customFormat="1" ht="12.75">
      <c r="A43" s="1"/>
      <c r="B43" s="70"/>
      <c r="C43" s="50"/>
      <c r="D43" s="111"/>
      <c r="E43" s="135"/>
      <c r="T43" s="47"/>
      <c r="HX43" s="64"/>
      <c r="HY43" s="64"/>
      <c r="HZ43" s="64"/>
      <c r="IA43" s="64"/>
      <c r="IB43" s="64"/>
      <c r="IC43" s="64"/>
      <c r="ID43" s="64"/>
    </row>
    <row r="44" spans="1:238" s="69" customFormat="1" ht="12.75">
      <c r="A44" s="1"/>
      <c r="B44" s="18"/>
      <c r="C44" s="63"/>
      <c r="D44" s="107" t="s">
        <v>24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 s="47"/>
      <c r="HX44" s="64"/>
      <c r="HY44" s="64"/>
      <c r="HZ44" s="64"/>
      <c r="IA44" s="64"/>
      <c r="IB44" s="64"/>
      <c r="IC44" s="64"/>
      <c r="ID44" s="64"/>
    </row>
    <row r="45" ht="12.75">
      <c r="E45" s="128"/>
    </row>
    <row r="46" ht="12.75">
      <c r="E46" s="128"/>
    </row>
    <row r="47" ht="12.75">
      <c r="E47" s="128"/>
    </row>
    <row r="48" ht="12.75">
      <c r="E48" s="128"/>
    </row>
    <row r="49" ht="12.75">
      <c r="E49" s="128"/>
    </row>
    <row r="50" ht="12.75">
      <c r="E50" s="128"/>
    </row>
    <row r="51" ht="12.75">
      <c r="E51" s="128"/>
    </row>
    <row r="52" ht="12.75">
      <c r="E52" s="128"/>
    </row>
    <row r="53" ht="12.75">
      <c r="E53" s="128"/>
    </row>
    <row r="54" ht="12.75">
      <c r="E54" s="128"/>
    </row>
    <row r="55" ht="12.75">
      <c r="E55" s="128"/>
    </row>
    <row r="56" ht="12.75">
      <c r="E56" s="128"/>
    </row>
    <row r="57" ht="12.75">
      <c r="E57" s="128"/>
    </row>
    <row r="58" ht="12.75">
      <c r="E58" s="128"/>
    </row>
    <row r="59" ht="12.75">
      <c r="E59" s="128"/>
    </row>
    <row r="60" ht="12.75">
      <c r="E60" s="128"/>
    </row>
    <row r="61" ht="12.75">
      <c r="E61" s="128"/>
    </row>
    <row r="62" ht="12.75">
      <c r="E62" s="128"/>
    </row>
    <row r="63" ht="12.75">
      <c r="E63" s="128"/>
    </row>
    <row r="64" ht="12.75">
      <c r="E64" s="128"/>
    </row>
    <row r="65" ht="12.75">
      <c r="E65" s="128"/>
    </row>
    <row r="66" ht="12.75">
      <c r="E66" s="128"/>
    </row>
    <row r="67" ht="12.75">
      <c r="E67" s="128"/>
    </row>
    <row r="68" ht="12.75">
      <c r="E68" s="128"/>
    </row>
    <row r="69" ht="12.75">
      <c r="E69" s="128"/>
    </row>
    <row r="70" ht="12.75">
      <c r="E70" s="128"/>
    </row>
    <row r="71" ht="12.75">
      <c r="E71" s="128"/>
    </row>
    <row r="72" ht="12.75">
      <c r="E72" s="128"/>
    </row>
    <row r="73" ht="12.75">
      <c r="E73" s="128"/>
    </row>
    <row r="74" ht="12.75">
      <c r="E74" s="128"/>
    </row>
    <row r="75" ht="12.75">
      <c r="E75" s="128"/>
    </row>
    <row r="76" ht="12.75">
      <c r="E76" s="128"/>
    </row>
    <row r="77" ht="12.75">
      <c r="E77" s="128"/>
    </row>
    <row r="78" ht="12.75">
      <c r="E78" s="128"/>
    </row>
  </sheetData>
  <sheetProtection selectLockedCells="1" selectUnlockedCells="1"/>
  <autoFilter ref="D1:D662"/>
  <mergeCells count="2">
    <mergeCell ref="B2:D2"/>
    <mergeCell ref="B11:C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Y103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55" sqref="P55"/>
    </sheetView>
  </sheetViews>
  <sheetFormatPr defaultColWidth="9.140625" defaultRowHeight="12.75"/>
  <cols>
    <col min="1" max="1" width="5.00390625" style="1" customWidth="1"/>
    <col min="2" max="2" width="32.7109375" style="2" customWidth="1"/>
    <col min="3" max="3" width="26.7109375" style="3" customWidth="1"/>
    <col min="4" max="4" width="7.57421875" style="91" customWidth="1"/>
    <col min="5" max="5" width="8.28125" style="113" customWidth="1"/>
    <col min="6" max="6" width="9.28125" style="7" customWidth="1"/>
    <col min="7" max="7" width="9.00390625" style="8" customWidth="1"/>
    <col min="8" max="12" width="9.140625" style="8" customWidth="1"/>
    <col min="13" max="53" width="9.140625" style="7" customWidth="1"/>
    <col min="237" max="16384" width="11.57421875" style="0" customWidth="1"/>
  </cols>
  <sheetData>
    <row r="1" spans="1:53" s="22" customFormat="1" ht="12.75">
      <c r="A1" s="10"/>
      <c r="B1" s="11" t="s">
        <v>105</v>
      </c>
      <c r="C1" s="12" t="s">
        <v>1</v>
      </c>
      <c r="D1" s="92" t="s">
        <v>2</v>
      </c>
      <c r="E1" s="93" t="s">
        <v>50</v>
      </c>
      <c r="F1" s="16">
        <v>41061</v>
      </c>
      <c r="G1" s="16">
        <v>41067</v>
      </c>
      <c r="H1" s="16">
        <v>41069</v>
      </c>
      <c r="I1" s="16">
        <v>41070</v>
      </c>
      <c r="J1" s="16">
        <v>41071</v>
      </c>
      <c r="K1" s="16">
        <v>41088</v>
      </c>
      <c r="L1" s="16">
        <v>41089</v>
      </c>
      <c r="M1" s="136" t="s">
        <v>106</v>
      </c>
      <c r="N1" s="94" t="s">
        <v>51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s="22" customFormat="1" ht="12.75">
      <c r="A2" s="10"/>
      <c r="B2" s="114" t="s">
        <v>6</v>
      </c>
      <c r="C2" s="114"/>
      <c r="D2" s="114"/>
      <c r="E2" s="115"/>
      <c r="F2" s="19"/>
      <c r="G2" s="19"/>
      <c r="H2" s="19"/>
      <c r="I2" s="19"/>
      <c r="J2" s="19"/>
      <c r="K2" s="19"/>
      <c r="L2" s="19"/>
      <c r="M2" s="1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s="22" customFormat="1" ht="12.75">
      <c r="A3" s="10"/>
      <c r="B3" s="24"/>
      <c r="C3" s="24"/>
      <c r="D3" s="24"/>
      <c r="E3" s="115"/>
      <c r="F3" s="19"/>
      <c r="G3" s="19"/>
      <c r="H3" s="19"/>
      <c r="I3" s="19"/>
      <c r="J3" s="19"/>
      <c r="K3" s="19"/>
      <c r="L3" s="19"/>
      <c r="M3" s="19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s="22" customFormat="1" ht="12.75">
      <c r="A4" s="137">
        <v>1</v>
      </c>
      <c r="B4" s="116" t="s">
        <v>107</v>
      </c>
      <c r="C4" s="116" t="s">
        <v>107</v>
      </c>
      <c r="D4" s="117">
        <v>640</v>
      </c>
      <c r="E4" s="115"/>
      <c r="F4" s="19"/>
      <c r="G4" s="19"/>
      <c r="H4" s="19"/>
      <c r="I4" s="19"/>
      <c r="J4" s="138"/>
      <c r="K4" s="138">
        <v>1</v>
      </c>
      <c r="L4" s="138"/>
      <c r="M4" s="19"/>
      <c r="N4" s="139">
        <f>SUM(F4:L4)</f>
        <v>1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s="22" customFormat="1" ht="12.75">
      <c r="A5" s="137">
        <v>2</v>
      </c>
      <c r="B5" s="140" t="s">
        <v>108</v>
      </c>
      <c r="C5" s="140" t="s">
        <v>108</v>
      </c>
      <c r="D5" s="141">
        <v>642</v>
      </c>
      <c r="E5" s="115"/>
      <c r="F5" s="19"/>
      <c r="G5" s="19"/>
      <c r="H5" s="19"/>
      <c r="I5" s="19"/>
      <c r="J5" s="138"/>
      <c r="K5" s="138"/>
      <c r="L5" s="138">
        <v>1</v>
      </c>
      <c r="M5" s="19"/>
      <c r="N5" s="139">
        <f>SUM(F5:L5)</f>
        <v>1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</row>
    <row r="6" spans="1:53" s="22" customFormat="1" ht="12.75">
      <c r="A6" s="137">
        <v>3</v>
      </c>
      <c r="B6" s="142" t="s">
        <v>109</v>
      </c>
      <c r="C6" s="116" t="s">
        <v>110</v>
      </c>
      <c r="D6" s="117">
        <v>648</v>
      </c>
      <c r="E6" s="115"/>
      <c r="F6" s="19"/>
      <c r="G6" s="19"/>
      <c r="H6" s="19"/>
      <c r="I6" s="19"/>
      <c r="J6" s="138">
        <v>1</v>
      </c>
      <c r="K6" s="138"/>
      <c r="L6" s="138"/>
      <c r="M6" s="19"/>
      <c r="N6" s="139">
        <f>SUM(F6:L6)</f>
        <v>1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s="22" customFormat="1" ht="12.75">
      <c r="A7" s="137">
        <v>4</v>
      </c>
      <c r="B7" s="116" t="s">
        <v>111</v>
      </c>
      <c r="C7" s="116" t="s">
        <v>112</v>
      </c>
      <c r="D7" s="117">
        <v>870</v>
      </c>
      <c r="E7" s="115"/>
      <c r="F7" s="19"/>
      <c r="G7" s="19"/>
      <c r="H7" s="19"/>
      <c r="I7" s="19"/>
      <c r="J7" s="138"/>
      <c r="K7" s="138"/>
      <c r="L7" s="138">
        <v>1</v>
      </c>
      <c r="M7" s="19"/>
      <c r="N7" s="139">
        <f>SUM(F7:L7)</f>
        <v>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1:53" s="22" customFormat="1" ht="12.75">
      <c r="A8" s="137">
        <v>5</v>
      </c>
      <c r="B8" s="116" t="s">
        <v>113</v>
      </c>
      <c r="C8" s="116" t="s">
        <v>113</v>
      </c>
      <c r="D8" s="117">
        <v>947</v>
      </c>
      <c r="E8" s="115"/>
      <c r="F8" s="19"/>
      <c r="G8" s="138">
        <v>1</v>
      </c>
      <c r="H8" s="19"/>
      <c r="I8" s="19"/>
      <c r="J8" s="138"/>
      <c r="K8" s="138"/>
      <c r="L8" s="138"/>
      <c r="M8" s="19"/>
      <c r="N8" s="139">
        <v>1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1:53" s="22" customFormat="1" ht="12.75">
      <c r="A9" s="137">
        <v>6</v>
      </c>
      <c r="B9" s="116" t="s">
        <v>114</v>
      </c>
      <c r="C9" s="116" t="s">
        <v>115</v>
      </c>
      <c r="D9" s="117">
        <v>972</v>
      </c>
      <c r="E9" s="115"/>
      <c r="F9" s="19"/>
      <c r="G9" s="19"/>
      <c r="H9" s="19"/>
      <c r="I9" s="19"/>
      <c r="J9" s="138"/>
      <c r="K9" s="138">
        <v>1</v>
      </c>
      <c r="L9" s="138"/>
      <c r="M9" s="19"/>
      <c r="N9" s="139">
        <f>SUM(F9:L9)</f>
        <v>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s="22" customFormat="1" ht="12.75">
      <c r="A10" s="137">
        <v>7</v>
      </c>
      <c r="B10" s="132" t="s">
        <v>31</v>
      </c>
      <c r="C10" s="143" t="s">
        <v>32</v>
      </c>
      <c r="D10" s="144">
        <v>998</v>
      </c>
      <c r="E10" s="115"/>
      <c r="F10" s="8">
        <v>1</v>
      </c>
      <c r="G10" s="8"/>
      <c r="H10" s="8"/>
      <c r="I10" s="8"/>
      <c r="J10" s="8"/>
      <c r="K10" s="138"/>
      <c r="L10" s="138"/>
      <c r="M10" s="19"/>
      <c r="N10" s="139">
        <f>SUM(F10:L10)</f>
        <v>1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:53" s="22" customFormat="1" ht="12.75">
      <c r="A11" s="137">
        <v>8</v>
      </c>
      <c r="B11" s="31" t="s">
        <v>116</v>
      </c>
      <c r="C11" s="82" t="s">
        <v>117</v>
      </c>
      <c r="D11" s="145">
        <v>1033</v>
      </c>
      <c r="E11" s="115"/>
      <c r="F11" s="8"/>
      <c r="G11" s="8"/>
      <c r="H11" s="8">
        <v>1</v>
      </c>
      <c r="I11" s="8">
        <v>1</v>
      </c>
      <c r="J11" s="8"/>
      <c r="K11" s="138">
        <v>1</v>
      </c>
      <c r="L11" s="138">
        <v>1</v>
      </c>
      <c r="M11" s="19"/>
      <c r="N11" s="139">
        <f>SUM(F11:L11)</f>
        <v>4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</row>
    <row r="12" spans="1:53" s="22" customFormat="1" ht="12.75">
      <c r="A12" s="137">
        <v>9</v>
      </c>
      <c r="B12" s="146" t="s">
        <v>118</v>
      </c>
      <c r="C12" s="82" t="s">
        <v>119</v>
      </c>
      <c r="D12" s="145">
        <v>1076</v>
      </c>
      <c r="E12" s="115"/>
      <c r="F12" s="8"/>
      <c r="G12" s="8"/>
      <c r="H12" s="8"/>
      <c r="I12" s="8"/>
      <c r="J12" s="8"/>
      <c r="K12" s="138"/>
      <c r="L12" s="138">
        <v>1</v>
      </c>
      <c r="M12" s="19"/>
      <c r="N12" s="139">
        <f>SUM(F12:L12)</f>
        <v>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 s="22" customFormat="1" ht="12.75">
      <c r="A13" s="137">
        <v>10</v>
      </c>
      <c r="B13" s="132" t="s">
        <v>120</v>
      </c>
      <c r="C13" s="82" t="s">
        <v>64</v>
      </c>
      <c r="D13" s="144">
        <v>1261</v>
      </c>
      <c r="E13" s="115"/>
      <c r="F13" s="8">
        <v>1</v>
      </c>
      <c r="G13" s="8"/>
      <c r="H13" s="8"/>
      <c r="I13" s="8"/>
      <c r="J13" s="8"/>
      <c r="K13" s="138">
        <v>1</v>
      </c>
      <c r="L13" s="138">
        <v>1</v>
      </c>
      <c r="M13" s="19"/>
      <c r="N13" s="139">
        <f>SUM(F13:L13)</f>
        <v>3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 s="22" customFormat="1" ht="12.75">
      <c r="A14" s="137">
        <v>11</v>
      </c>
      <c r="B14" s="85" t="s">
        <v>121</v>
      </c>
      <c r="C14" s="85" t="s">
        <v>122</v>
      </c>
      <c r="D14" s="91">
        <v>1361</v>
      </c>
      <c r="E14" s="115"/>
      <c r="F14" s="8"/>
      <c r="G14" s="8"/>
      <c r="H14" s="8"/>
      <c r="I14" s="8"/>
      <c r="J14" s="8"/>
      <c r="K14" s="138">
        <v>1</v>
      </c>
      <c r="L14" s="138"/>
      <c r="M14" s="19"/>
      <c r="N14" s="139">
        <f>SUM(F14:L14)</f>
        <v>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s="22" customFormat="1" ht="12.75">
      <c r="A15" s="137">
        <v>12</v>
      </c>
      <c r="B15" s="124" t="s">
        <v>123</v>
      </c>
      <c r="C15" s="85" t="s">
        <v>124</v>
      </c>
      <c r="D15" s="91">
        <v>1413</v>
      </c>
      <c r="E15" s="115"/>
      <c r="F15" s="8"/>
      <c r="G15" s="8"/>
      <c r="H15" s="8"/>
      <c r="I15" s="8"/>
      <c r="J15" s="8"/>
      <c r="K15" s="138">
        <v>1</v>
      </c>
      <c r="L15" s="138"/>
      <c r="M15" s="19"/>
      <c r="N15" s="139">
        <f>SUM(F15:L15)</f>
        <v>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53" s="22" customFormat="1" ht="12.75">
      <c r="A16" s="137">
        <v>13</v>
      </c>
      <c r="B16" s="124" t="s">
        <v>65</v>
      </c>
      <c r="C16" s="100" t="s">
        <v>66</v>
      </c>
      <c r="D16" s="91">
        <v>1428</v>
      </c>
      <c r="E16" s="115"/>
      <c r="F16" s="8"/>
      <c r="G16" s="8"/>
      <c r="H16" s="8"/>
      <c r="I16" s="8"/>
      <c r="J16" s="8"/>
      <c r="K16" s="138">
        <v>1</v>
      </c>
      <c r="L16" s="138"/>
      <c r="M16" s="19"/>
      <c r="N16" s="139">
        <f>SUM(F16:L16)</f>
        <v>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s="22" customFormat="1" ht="12.75">
      <c r="A17" s="137">
        <v>14</v>
      </c>
      <c r="B17" s="147" t="s">
        <v>125</v>
      </c>
      <c r="C17" s="130" t="s">
        <v>125</v>
      </c>
      <c r="D17" s="131">
        <v>1437</v>
      </c>
      <c r="E17" s="115"/>
      <c r="F17" s="8"/>
      <c r="G17" s="8"/>
      <c r="H17" s="8"/>
      <c r="I17" s="8"/>
      <c r="J17" s="8"/>
      <c r="K17" s="138"/>
      <c r="L17" s="138">
        <v>1</v>
      </c>
      <c r="M17" s="19"/>
      <c r="N17" s="139">
        <f>SUM(F17:L17)</f>
        <v>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s="22" customFormat="1" ht="12.75">
      <c r="A18" s="137">
        <v>15</v>
      </c>
      <c r="B18" s="148" t="s">
        <v>126</v>
      </c>
      <c r="C18" s="82" t="s">
        <v>126</v>
      </c>
      <c r="D18" s="145">
        <v>1498</v>
      </c>
      <c r="E18" s="115"/>
      <c r="F18" s="8"/>
      <c r="G18" s="8"/>
      <c r="H18" s="8"/>
      <c r="I18" s="8"/>
      <c r="J18" s="8"/>
      <c r="K18" s="138"/>
      <c r="L18" s="138">
        <v>1</v>
      </c>
      <c r="M18" s="19"/>
      <c r="N18" s="139">
        <f>SUM(F18:L18)</f>
        <v>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s="22" customFormat="1" ht="12.75">
      <c r="A19" s="137"/>
      <c r="B19" s="149"/>
      <c r="C19" s="149"/>
      <c r="D19" s="149"/>
      <c r="E19" s="115"/>
      <c r="F19" s="8"/>
      <c r="G19" s="8"/>
      <c r="H19" s="8"/>
      <c r="I19" s="8"/>
      <c r="J19" s="8"/>
      <c r="K19" s="118"/>
      <c r="L19" s="138"/>
      <c r="M19" s="19"/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22" customFormat="1" ht="12.75">
      <c r="A20" s="137">
        <v>16</v>
      </c>
      <c r="B20" s="150" t="s">
        <v>67</v>
      </c>
      <c r="C20" s="82" t="s">
        <v>68</v>
      </c>
      <c r="D20" s="144">
        <v>17</v>
      </c>
      <c r="E20" s="115"/>
      <c r="F20" s="8">
        <v>1</v>
      </c>
      <c r="G20" s="8"/>
      <c r="H20" s="8"/>
      <c r="I20" s="8"/>
      <c r="J20" s="8">
        <v>1</v>
      </c>
      <c r="K20" s="118"/>
      <c r="L20" s="118"/>
      <c r="M20" s="19"/>
      <c r="N20" s="139">
        <f>SUM(F20:L20)</f>
        <v>2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s="22" customFormat="1" ht="12.75">
      <c r="A21" s="137">
        <v>17</v>
      </c>
      <c r="B21" s="150" t="s">
        <v>127</v>
      </c>
      <c r="C21" s="82" t="s">
        <v>128</v>
      </c>
      <c r="D21" s="144">
        <v>1669</v>
      </c>
      <c r="E21" s="115"/>
      <c r="F21" s="8"/>
      <c r="G21" s="8"/>
      <c r="H21" s="8"/>
      <c r="I21" s="8"/>
      <c r="J21" s="8"/>
      <c r="K21" s="118"/>
      <c r="L21" s="138">
        <v>1</v>
      </c>
      <c r="M21" s="19"/>
      <c r="N21" s="139">
        <f>SUM(F21:L21)</f>
        <v>1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1:53" s="22" customFormat="1" ht="12.75">
      <c r="A22" s="137">
        <v>18</v>
      </c>
      <c r="B22" s="31" t="s">
        <v>129</v>
      </c>
      <c r="C22" s="151" t="s">
        <v>130</v>
      </c>
      <c r="D22" s="152">
        <v>1699</v>
      </c>
      <c r="E22" s="115"/>
      <c r="F22" s="8"/>
      <c r="G22" s="8"/>
      <c r="H22" s="8"/>
      <c r="I22" s="8"/>
      <c r="J22" s="8"/>
      <c r="K22" s="138">
        <v>1</v>
      </c>
      <c r="L22" s="118"/>
      <c r="M22" s="19"/>
      <c r="N22" s="139">
        <f>SUM(F22:L22)</f>
        <v>1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</row>
    <row r="23" spans="1:53" s="22" customFormat="1" ht="12.75">
      <c r="A23" s="137">
        <v>19</v>
      </c>
      <c r="B23" s="31" t="s">
        <v>69</v>
      </c>
      <c r="C23" s="153" t="s">
        <v>70</v>
      </c>
      <c r="D23" s="154">
        <v>1707</v>
      </c>
      <c r="E23" s="115"/>
      <c r="F23" s="8"/>
      <c r="G23" s="8"/>
      <c r="H23" s="8"/>
      <c r="I23" s="8"/>
      <c r="J23" s="8"/>
      <c r="K23" s="138">
        <v>1</v>
      </c>
      <c r="L23" s="138">
        <v>1</v>
      </c>
      <c r="M23" s="19"/>
      <c r="N23" s="139">
        <f>SUM(F23:L23)</f>
        <v>2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1:53" s="22" customFormat="1" ht="12.75">
      <c r="A24" s="137">
        <v>20</v>
      </c>
      <c r="B24" s="84" t="s">
        <v>71</v>
      </c>
      <c r="C24" s="153" t="s">
        <v>72</v>
      </c>
      <c r="D24" s="144">
        <v>1709</v>
      </c>
      <c r="E24" s="115"/>
      <c r="F24" s="8"/>
      <c r="G24" s="8"/>
      <c r="H24" s="8"/>
      <c r="I24" s="8"/>
      <c r="J24" s="8"/>
      <c r="K24" s="138">
        <v>1</v>
      </c>
      <c r="L24" s="118"/>
      <c r="M24" s="19"/>
      <c r="N24" s="139">
        <f>SUM(F24:L24)</f>
        <v>1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53" s="22" customFormat="1" ht="12.75">
      <c r="A25" s="137">
        <v>21</v>
      </c>
      <c r="B25" s="84" t="s">
        <v>131</v>
      </c>
      <c r="C25" s="151" t="s">
        <v>132</v>
      </c>
      <c r="D25" s="154">
        <v>1711</v>
      </c>
      <c r="E25" s="115"/>
      <c r="F25" s="8"/>
      <c r="G25" s="8"/>
      <c r="H25" s="8"/>
      <c r="I25" s="8"/>
      <c r="J25" s="8"/>
      <c r="K25" s="138">
        <v>1</v>
      </c>
      <c r="L25" s="118"/>
      <c r="M25" s="19"/>
      <c r="N25" s="139">
        <f>SUM(F25:L25)</f>
        <v>1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</row>
    <row r="26" spans="1:53" s="22" customFormat="1" ht="12.75">
      <c r="A26" s="137">
        <v>22</v>
      </c>
      <c r="B26" s="155" t="s">
        <v>133</v>
      </c>
      <c r="C26" s="151" t="s">
        <v>134</v>
      </c>
      <c r="D26" s="33">
        <v>1713</v>
      </c>
      <c r="E26" s="115"/>
      <c r="F26" s="8"/>
      <c r="G26" s="8"/>
      <c r="H26" s="8"/>
      <c r="I26" s="8"/>
      <c r="J26" s="8"/>
      <c r="K26" s="138">
        <v>1</v>
      </c>
      <c r="L26" s="118"/>
      <c r="M26" s="19"/>
      <c r="N26" s="139">
        <f>SUM(F26:L26)</f>
        <v>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53" s="22" customFormat="1" ht="12.75">
      <c r="A27" s="137">
        <v>23</v>
      </c>
      <c r="B27" s="156" t="s">
        <v>135</v>
      </c>
      <c r="C27" s="157" t="s">
        <v>136</v>
      </c>
      <c r="D27" s="158">
        <v>1728</v>
      </c>
      <c r="E27" s="115"/>
      <c r="F27" s="8"/>
      <c r="G27" s="8"/>
      <c r="H27" s="8"/>
      <c r="I27" s="8"/>
      <c r="J27" s="8"/>
      <c r="K27" s="138">
        <v>1</v>
      </c>
      <c r="L27" s="118"/>
      <c r="M27" s="19"/>
      <c r="N27" s="139">
        <f>SUM(F27:L27)</f>
        <v>1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</row>
    <row r="28" spans="1:53" s="22" customFormat="1" ht="12.75">
      <c r="A28" s="137">
        <v>24</v>
      </c>
      <c r="B28" s="150" t="s">
        <v>73</v>
      </c>
      <c r="C28" s="159" t="s">
        <v>74</v>
      </c>
      <c r="D28" s="144">
        <v>1764</v>
      </c>
      <c r="E28" s="115"/>
      <c r="F28" s="8"/>
      <c r="G28" s="8"/>
      <c r="H28" s="8">
        <v>3</v>
      </c>
      <c r="I28" s="8">
        <v>1</v>
      </c>
      <c r="J28" s="8"/>
      <c r="K28" s="138"/>
      <c r="L28" s="118"/>
      <c r="M28" s="19"/>
      <c r="N28" s="139">
        <f>SUM(F28:L28)</f>
        <v>4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</row>
    <row r="29" spans="1:53" s="22" customFormat="1" ht="12.75">
      <c r="A29" s="137">
        <v>25</v>
      </c>
      <c r="B29" s="150" t="s">
        <v>77</v>
      </c>
      <c r="C29" s="151" t="s">
        <v>137</v>
      </c>
      <c r="D29" s="160">
        <v>1825</v>
      </c>
      <c r="E29" s="115"/>
      <c r="F29" s="8"/>
      <c r="G29" s="8"/>
      <c r="H29" s="8"/>
      <c r="I29" s="8"/>
      <c r="J29" s="8"/>
      <c r="K29" s="138">
        <v>2</v>
      </c>
      <c r="L29" s="118"/>
      <c r="M29" s="19"/>
      <c r="N29" s="139">
        <f>SUM(F29:L29)</f>
        <v>2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0" spans="1:53" s="22" customFormat="1" ht="12.75">
      <c r="A30" s="137">
        <v>26</v>
      </c>
      <c r="B30" s="150" t="s">
        <v>85</v>
      </c>
      <c r="C30" s="151" t="s">
        <v>138</v>
      </c>
      <c r="D30" s="160">
        <v>1832</v>
      </c>
      <c r="E30" s="115"/>
      <c r="F30" s="8">
        <v>1</v>
      </c>
      <c r="G30" s="8"/>
      <c r="H30" s="8"/>
      <c r="I30" s="8"/>
      <c r="J30" s="8"/>
      <c r="K30" s="138"/>
      <c r="L30" s="118"/>
      <c r="M30" s="19"/>
      <c r="N30" s="139">
        <f>SUM(F30:L30)</f>
        <v>1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</row>
    <row r="31" spans="1:53" s="22" customFormat="1" ht="12.75">
      <c r="A31" s="137">
        <v>27</v>
      </c>
      <c r="B31" s="150" t="s">
        <v>38</v>
      </c>
      <c r="C31" s="85" t="s">
        <v>39</v>
      </c>
      <c r="D31" s="144">
        <v>1862</v>
      </c>
      <c r="E31" s="115"/>
      <c r="F31" s="8"/>
      <c r="G31" s="8"/>
      <c r="H31" s="8"/>
      <c r="I31" s="8"/>
      <c r="J31" s="8"/>
      <c r="K31" s="138">
        <v>1</v>
      </c>
      <c r="L31" s="118"/>
      <c r="M31" s="19"/>
      <c r="N31" s="139">
        <f>SUM(F31:L31)</f>
        <v>1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</row>
    <row r="32" spans="1:53" ht="12.75">
      <c r="A32" s="137">
        <v>28</v>
      </c>
      <c r="B32" s="161" t="s">
        <v>139</v>
      </c>
      <c r="C32" s="121" t="s">
        <v>140</v>
      </c>
      <c r="D32" s="162">
        <v>1884</v>
      </c>
      <c r="E32"/>
      <c r="F32" s="8"/>
      <c r="G32" s="8">
        <v>1</v>
      </c>
      <c r="M32"/>
      <c r="N32" s="163">
        <f>SUM(F32:L32)</f>
        <v>1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22" customFormat="1" ht="12.75">
      <c r="A33" s="163">
        <v>29</v>
      </c>
      <c r="B33" s="84" t="s">
        <v>141</v>
      </c>
      <c r="C33" s="82" t="s">
        <v>142</v>
      </c>
      <c r="D33" s="144">
        <v>1906</v>
      </c>
      <c r="E33" s="115"/>
      <c r="F33" s="8"/>
      <c r="G33" s="8"/>
      <c r="H33" s="8"/>
      <c r="I33" s="8"/>
      <c r="J33" s="8"/>
      <c r="K33" s="138">
        <v>1</v>
      </c>
      <c r="L33" s="118"/>
      <c r="M33" s="19"/>
      <c r="N33" s="139">
        <f>SUM(F33:L33)</f>
        <v>1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53" s="22" customFormat="1" ht="12.75">
      <c r="A34" s="137">
        <v>30</v>
      </c>
      <c r="B34" s="31" t="s">
        <v>143</v>
      </c>
      <c r="C34" s="151" t="s">
        <v>144</v>
      </c>
      <c r="D34" s="33">
        <v>1921</v>
      </c>
      <c r="E34" s="115"/>
      <c r="F34" s="8"/>
      <c r="G34" s="8"/>
      <c r="H34" s="8"/>
      <c r="I34" s="8"/>
      <c r="J34" s="8"/>
      <c r="K34" s="118"/>
      <c r="L34" s="138">
        <v>1</v>
      </c>
      <c r="M34" s="19"/>
      <c r="N34" s="139">
        <f>SUM(F34:L34)</f>
        <v>1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</row>
    <row r="35" spans="1:53" s="22" customFormat="1" ht="12.75">
      <c r="A35" s="137">
        <v>31</v>
      </c>
      <c r="B35" s="132" t="s">
        <v>88</v>
      </c>
      <c r="C35" s="164" t="s">
        <v>89</v>
      </c>
      <c r="D35" s="144">
        <v>1937</v>
      </c>
      <c r="E35" s="115"/>
      <c r="F35" s="8">
        <v>2</v>
      </c>
      <c r="G35" s="8">
        <v>1</v>
      </c>
      <c r="H35" s="8"/>
      <c r="I35" s="8">
        <v>1</v>
      </c>
      <c r="J35" s="8"/>
      <c r="K35" s="138">
        <v>1</v>
      </c>
      <c r="L35" s="138">
        <v>3</v>
      </c>
      <c r="M35" s="19"/>
      <c r="N35" s="139">
        <f>SUM(F35:L35)</f>
        <v>8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3" s="22" customFormat="1" ht="12.75">
      <c r="A36" s="137">
        <v>32</v>
      </c>
      <c r="B36" s="150" t="s">
        <v>145</v>
      </c>
      <c r="C36" s="157" t="s">
        <v>146</v>
      </c>
      <c r="D36" s="144">
        <v>1961</v>
      </c>
      <c r="E36" s="115"/>
      <c r="F36" s="8"/>
      <c r="G36" s="8"/>
      <c r="H36" s="8"/>
      <c r="I36" s="8"/>
      <c r="J36" s="8"/>
      <c r="K36" s="118"/>
      <c r="L36" s="138">
        <v>1</v>
      </c>
      <c r="M36" s="19"/>
      <c r="N36" s="139">
        <f>SUM(F36:L36)</f>
        <v>1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</row>
    <row r="37" spans="1:233" s="69" customFormat="1" ht="12.75">
      <c r="A37" s="137">
        <v>33</v>
      </c>
      <c r="B37" s="150" t="s">
        <v>147</v>
      </c>
      <c r="C37" s="151" t="s">
        <v>148</v>
      </c>
      <c r="D37" s="160">
        <v>2050</v>
      </c>
      <c r="E37" s="165"/>
      <c r="F37" s="8"/>
      <c r="G37" s="8"/>
      <c r="H37" s="8"/>
      <c r="I37" s="8"/>
      <c r="J37" s="8"/>
      <c r="K37" s="8">
        <v>2</v>
      </c>
      <c r="L37" s="8"/>
      <c r="M37"/>
      <c r="N37" s="37">
        <f>SUM(F37:L37)</f>
        <v>2</v>
      </c>
      <c r="HR37" s="64"/>
      <c r="HS37" s="64"/>
      <c r="HT37" s="64"/>
      <c r="HU37" s="64"/>
      <c r="HV37" s="64"/>
      <c r="HW37" s="64"/>
      <c r="HX37" s="64"/>
      <c r="HY37" s="64"/>
    </row>
    <row r="38" spans="1:233" s="69" customFormat="1" ht="12.75">
      <c r="A38" s="166">
        <v>34</v>
      </c>
      <c r="B38" s="84" t="s">
        <v>149</v>
      </c>
      <c r="C38" s="82" t="s">
        <v>150</v>
      </c>
      <c r="D38" s="144">
        <v>2060</v>
      </c>
      <c r="E38" s="165"/>
      <c r="F38" s="8"/>
      <c r="G38" s="8"/>
      <c r="H38" s="8">
        <v>1</v>
      </c>
      <c r="I38" s="8"/>
      <c r="J38" s="8"/>
      <c r="K38" s="8">
        <v>2</v>
      </c>
      <c r="L38" s="8"/>
      <c r="M38"/>
      <c r="N38" s="37">
        <f>SUM(F38:L38)</f>
        <v>3</v>
      </c>
      <c r="HR38" s="64"/>
      <c r="HS38" s="64"/>
      <c r="HT38" s="64"/>
      <c r="HU38" s="64"/>
      <c r="HV38" s="64"/>
      <c r="HW38" s="64"/>
      <c r="HX38" s="64"/>
      <c r="HY38" s="64"/>
    </row>
    <row r="39" spans="1:233" s="69" customFormat="1" ht="12.75">
      <c r="A39" s="166">
        <v>35</v>
      </c>
      <c r="B39" s="84" t="s">
        <v>151</v>
      </c>
      <c r="C39" s="82" t="s">
        <v>152</v>
      </c>
      <c r="D39" s="144">
        <v>2077</v>
      </c>
      <c r="E39" s="165"/>
      <c r="F39" s="8"/>
      <c r="G39" s="8"/>
      <c r="H39" s="8"/>
      <c r="I39" s="8"/>
      <c r="J39" s="8"/>
      <c r="K39" s="8"/>
      <c r="L39" s="8">
        <v>1</v>
      </c>
      <c r="M39"/>
      <c r="N39" s="37">
        <f>SUM(F39:L39)</f>
        <v>1</v>
      </c>
      <c r="HR39" s="64"/>
      <c r="HS39" s="64"/>
      <c r="HT39" s="64"/>
      <c r="HU39" s="64"/>
      <c r="HV39" s="64"/>
      <c r="HW39" s="64"/>
      <c r="HX39" s="64"/>
      <c r="HY39" s="64"/>
    </row>
    <row r="40" spans="1:233" s="69" customFormat="1" ht="12.75">
      <c r="A40" s="166">
        <v>36</v>
      </c>
      <c r="B40" s="84" t="s">
        <v>153</v>
      </c>
      <c r="C40" s="82" t="s">
        <v>154</v>
      </c>
      <c r="D40" s="144">
        <v>2087</v>
      </c>
      <c r="E40" s="165"/>
      <c r="F40" s="8"/>
      <c r="G40" s="8"/>
      <c r="H40" s="8"/>
      <c r="I40" s="8"/>
      <c r="J40" s="8"/>
      <c r="K40" s="8">
        <v>1</v>
      </c>
      <c r="L40" s="8"/>
      <c r="M40"/>
      <c r="N40" s="37">
        <f>SUM(F40:L40)</f>
        <v>1</v>
      </c>
      <c r="HR40" s="64"/>
      <c r="HS40" s="64"/>
      <c r="HT40" s="64"/>
      <c r="HU40" s="64"/>
      <c r="HV40" s="64"/>
      <c r="HW40" s="64"/>
      <c r="HX40" s="64"/>
      <c r="HY40" s="64"/>
    </row>
    <row r="41" spans="1:233" s="69" customFormat="1" ht="12.75">
      <c r="A41" s="166">
        <v>37</v>
      </c>
      <c r="B41" s="150" t="s">
        <v>155</v>
      </c>
      <c r="C41" s="167" t="s">
        <v>156</v>
      </c>
      <c r="D41" s="33">
        <v>2088</v>
      </c>
      <c r="E41" s="165"/>
      <c r="F41" s="8"/>
      <c r="G41" s="8"/>
      <c r="H41" s="8"/>
      <c r="I41" s="8"/>
      <c r="J41" s="8"/>
      <c r="K41" s="8">
        <v>3</v>
      </c>
      <c r="L41" s="8">
        <v>1</v>
      </c>
      <c r="M41"/>
      <c r="N41" s="37">
        <f>SUM(F41:L41)</f>
        <v>4</v>
      </c>
      <c r="HR41" s="64"/>
      <c r="HS41" s="64"/>
      <c r="HT41" s="64"/>
      <c r="HU41" s="64"/>
      <c r="HV41" s="64"/>
      <c r="HW41" s="64"/>
      <c r="HX41" s="64"/>
      <c r="HY41" s="64"/>
    </row>
    <row r="42" spans="1:233" s="69" customFormat="1" ht="12.75">
      <c r="A42" s="166">
        <v>38</v>
      </c>
      <c r="B42" s="150" t="s">
        <v>157</v>
      </c>
      <c r="C42" s="168" t="s">
        <v>158</v>
      </c>
      <c r="D42" s="169">
        <v>2089</v>
      </c>
      <c r="E42" s="165"/>
      <c r="F42" s="8"/>
      <c r="G42" s="8"/>
      <c r="H42" s="8"/>
      <c r="I42" s="8"/>
      <c r="J42" s="8"/>
      <c r="K42" s="8">
        <v>8</v>
      </c>
      <c r="L42" s="8">
        <v>5</v>
      </c>
      <c r="M42"/>
      <c r="N42" s="37">
        <f>SUM(F42:L42)</f>
        <v>13</v>
      </c>
      <c r="HR42" s="64"/>
      <c r="HS42" s="64"/>
      <c r="HT42" s="64"/>
      <c r="HU42" s="64"/>
      <c r="HV42" s="64"/>
      <c r="HW42" s="64"/>
      <c r="HX42" s="64"/>
      <c r="HY42" s="64"/>
    </row>
    <row r="43" spans="1:233" s="69" customFormat="1" ht="12.75">
      <c r="A43" s="166">
        <v>39</v>
      </c>
      <c r="B43" s="150" t="s">
        <v>94</v>
      </c>
      <c r="C43" s="153" t="s">
        <v>95</v>
      </c>
      <c r="D43" s="144">
        <v>2107</v>
      </c>
      <c r="E43"/>
      <c r="F43" s="8">
        <v>1</v>
      </c>
      <c r="G43" s="8"/>
      <c r="H43" s="8"/>
      <c r="I43" s="8"/>
      <c r="J43" s="8"/>
      <c r="K43" s="8">
        <v>1</v>
      </c>
      <c r="L43" s="8"/>
      <c r="M43"/>
      <c r="N43" s="37">
        <f>SUM(F43:L43)</f>
        <v>2</v>
      </c>
      <c r="HR43" s="64"/>
      <c r="HS43" s="64"/>
      <c r="HT43" s="64"/>
      <c r="HU43" s="64"/>
      <c r="HV43" s="64"/>
      <c r="HW43" s="64"/>
      <c r="HX43" s="64"/>
      <c r="HY43" s="64"/>
    </row>
    <row r="44" spans="1:233" s="69" customFormat="1" ht="12.75">
      <c r="A44" s="166">
        <v>40</v>
      </c>
      <c r="B44" s="150" t="s">
        <v>159</v>
      </c>
      <c r="C44" s="153" t="s">
        <v>160</v>
      </c>
      <c r="D44" s="144">
        <v>2109</v>
      </c>
      <c r="E44"/>
      <c r="F44" s="8"/>
      <c r="G44" s="8"/>
      <c r="H44" s="8"/>
      <c r="I44" s="8"/>
      <c r="J44" s="8"/>
      <c r="K44" s="8">
        <v>1</v>
      </c>
      <c r="L44" s="8"/>
      <c r="M44"/>
      <c r="N44" s="37">
        <f>SUM(F44:L44)</f>
        <v>1</v>
      </c>
      <c r="HR44" s="64"/>
      <c r="HS44" s="64"/>
      <c r="HT44" s="64"/>
      <c r="HU44" s="64"/>
      <c r="HV44" s="64"/>
      <c r="HW44" s="64"/>
      <c r="HX44" s="64"/>
      <c r="HY44" s="64"/>
    </row>
    <row r="45" spans="1:233" s="69" customFormat="1" ht="12.75">
      <c r="A45" s="166">
        <v>41</v>
      </c>
      <c r="B45" s="31" t="s">
        <v>161</v>
      </c>
      <c r="C45" s="151" t="s">
        <v>162</v>
      </c>
      <c r="D45" s="144">
        <v>2147</v>
      </c>
      <c r="E45"/>
      <c r="F45" s="8"/>
      <c r="G45" s="8"/>
      <c r="H45" s="8"/>
      <c r="I45" s="8"/>
      <c r="J45" s="8"/>
      <c r="K45" s="8"/>
      <c r="L45" s="8">
        <v>1</v>
      </c>
      <c r="M45"/>
      <c r="N45" s="37">
        <f>SUM(F45:L45)</f>
        <v>1</v>
      </c>
      <c r="HR45" s="64"/>
      <c r="HS45" s="64"/>
      <c r="HT45" s="64"/>
      <c r="HU45" s="64"/>
      <c r="HV45" s="64"/>
      <c r="HW45" s="64"/>
      <c r="HX45" s="64"/>
      <c r="HY45" s="64"/>
    </row>
    <row r="46" spans="1:233" s="69" customFormat="1" ht="12.75">
      <c r="A46" s="166">
        <v>42</v>
      </c>
      <c r="B46" s="150" t="s">
        <v>98</v>
      </c>
      <c r="C46" s="151" t="s">
        <v>99</v>
      </c>
      <c r="D46" s="33">
        <v>2173</v>
      </c>
      <c r="E46"/>
      <c r="F46" s="8">
        <v>1</v>
      </c>
      <c r="G46" s="8"/>
      <c r="H46" s="8"/>
      <c r="I46" s="8"/>
      <c r="J46" s="8"/>
      <c r="K46" s="8"/>
      <c r="L46" s="8"/>
      <c r="M46"/>
      <c r="N46" s="37">
        <f>SUM(F46:L46)</f>
        <v>1</v>
      </c>
      <c r="HR46" s="64"/>
      <c r="HS46" s="64"/>
      <c r="HT46" s="64"/>
      <c r="HU46" s="64"/>
      <c r="HV46" s="64"/>
      <c r="HW46" s="64"/>
      <c r="HX46" s="64"/>
      <c r="HY46" s="64"/>
    </row>
    <row r="47" spans="1:233" s="69" customFormat="1" ht="12.75">
      <c r="A47" s="166">
        <v>43</v>
      </c>
      <c r="B47" s="170" t="s">
        <v>163</v>
      </c>
      <c r="C47" s="171" t="s">
        <v>164</v>
      </c>
      <c r="D47" s="172">
        <v>2194</v>
      </c>
      <c r="E47"/>
      <c r="F47" s="8"/>
      <c r="G47" s="8"/>
      <c r="H47" s="173">
        <v>1</v>
      </c>
      <c r="I47" s="8"/>
      <c r="J47" s="8"/>
      <c r="K47" s="8"/>
      <c r="L47" s="8"/>
      <c r="M47"/>
      <c r="N47" s="37">
        <f>SUM(F47:L47)</f>
        <v>1</v>
      </c>
      <c r="HR47" s="64"/>
      <c r="HS47" s="64"/>
      <c r="HT47" s="64"/>
      <c r="HU47" s="64"/>
      <c r="HV47" s="64"/>
      <c r="HW47" s="64"/>
      <c r="HX47" s="64"/>
      <c r="HY47" s="64"/>
    </row>
    <row r="48" spans="1:14" ht="12.75">
      <c r="A48" s="166">
        <v>44</v>
      </c>
      <c r="B48" s="132" t="s">
        <v>165</v>
      </c>
      <c r="C48" s="104" t="s">
        <v>166</v>
      </c>
      <c r="D48" s="144">
        <v>2205</v>
      </c>
      <c r="E48"/>
      <c r="F48" s="8"/>
      <c r="K48" s="8">
        <v>1</v>
      </c>
      <c r="M48"/>
      <c r="N48" s="37">
        <f>SUM(F48:L48)</f>
        <v>1</v>
      </c>
    </row>
    <row r="49" spans="1:14" ht="12.75">
      <c r="A49" s="166">
        <v>45</v>
      </c>
      <c r="B49" s="31" t="s">
        <v>167</v>
      </c>
      <c r="C49" s="174" t="s">
        <v>168</v>
      </c>
      <c r="D49" s="175">
        <v>2284</v>
      </c>
      <c r="E49"/>
      <c r="F49" s="8"/>
      <c r="K49" s="8">
        <v>1</v>
      </c>
      <c r="M49" s="8"/>
      <c r="N49" s="37">
        <f>SUM(F49:L49)</f>
        <v>1</v>
      </c>
    </row>
    <row r="50" spans="1:14" ht="12.75">
      <c r="A50" s="166">
        <v>46</v>
      </c>
      <c r="B50" s="84" t="s">
        <v>100</v>
      </c>
      <c r="C50" s="82" t="s">
        <v>101</v>
      </c>
      <c r="D50" s="144">
        <v>2301</v>
      </c>
      <c r="E50"/>
      <c r="F50" s="8"/>
      <c r="K50" s="8">
        <v>1</v>
      </c>
      <c r="M50" s="8"/>
      <c r="N50" s="37">
        <f>SUM(F50:L50)</f>
        <v>1</v>
      </c>
    </row>
    <row r="51" spans="1:14" ht="12.75">
      <c r="A51" s="166">
        <v>47</v>
      </c>
      <c r="B51" s="150" t="s">
        <v>169</v>
      </c>
      <c r="C51" s="151" t="s">
        <v>170</v>
      </c>
      <c r="D51" s="160">
        <v>2321</v>
      </c>
      <c r="E51"/>
      <c r="F51" s="8"/>
      <c r="K51" s="8">
        <v>1</v>
      </c>
      <c r="M51" s="8"/>
      <c r="N51" s="37">
        <f>SUM(F51:L51)</f>
        <v>1</v>
      </c>
    </row>
    <row r="52" spans="1:14" ht="12.75">
      <c r="A52" s="166">
        <v>48</v>
      </c>
      <c r="B52" s="170" t="s">
        <v>171</v>
      </c>
      <c r="C52" s="176" t="s">
        <v>172</v>
      </c>
      <c r="D52" s="177">
        <v>2322</v>
      </c>
      <c r="E52"/>
      <c r="F52" s="8"/>
      <c r="K52" s="178">
        <v>1</v>
      </c>
      <c r="M52" s="8"/>
      <c r="N52" s="37">
        <f>SUM(F52:L52)</f>
        <v>1</v>
      </c>
    </row>
    <row r="53" spans="1:14" ht="12.75">
      <c r="A53" s="166">
        <v>49</v>
      </c>
      <c r="B53" s="156" t="s">
        <v>173</v>
      </c>
      <c r="C53" s="157" t="s">
        <v>103</v>
      </c>
      <c r="D53" s="144">
        <v>2337</v>
      </c>
      <c r="E53"/>
      <c r="F53" s="8"/>
      <c r="K53" s="8">
        <v>1</v>
      </c>
      <c r="M53" s="8"/>
      <c r="N53" s="37">
        <f>SUM(F53:L53)</f>
        <v>1</v>
      </c>
    </row>
    <row r="54" spans="1:14" ht="12.75">
      <c r="A54" s="166">
        <v>50</v>
      </c>
      <c r="B54" s="179" t="s">
        <v>174</v>
      </c>
      <c r="C54" s="180" t="s">
        <v>175</v>
      </c>
      <c r="D54" s="181">
        <v>2340</v>
      </c>
      <c r="E54"/>
      <c r="F54" s="8"/>
      <c r="J54" s="8">
        <v>1</v>
      </c>
      <c r="M54" s="8"/>
      <c r="N54" s="37">
        <f>SUM(F54:L54)</f>
        <v>1</v>
      </c>
    </row>
    <row r="55" spans="1:14" ht="12.75">
      <c r="A55" s="166">
        <v>51</v>
      </c>
      <c r="B55" s="156" t="s">
        <v>176</v>
      </c>
      <c r="C55" s="157" t="s">
        <v>177</v>
      </c>
      <c r="D55" s="144">
        <v>2343</v>
      </c>
      <c r="E55"/>
      <c r="F55" s="8"/>
      <c r="K55" s="8">
        <v>1</v>
      </c>
      <c r="M55" s="8"/>
      <c r="N55" s="37">
        <f>SUM(F55:L55)</f>
        <v>1</v>
      </c>
    </row>
    <row r="56" spans="1:14" ht="12.75">
      <c r="A56" s="166">
        <v>52</v>
      </c>
      <c r="B56" s="155" t="s">
        <v>178</v>
      </c>
      <c r="C56" s="151" t="s">
        <v>179</v>
      </c>
      <c r="D56" s="33">
        <v>2381</v>
      </c>
      <c r="E56"/>
      <c r="F56" s="8"/>
      <c r="K56" s="8">
        <v>1</v>
      </c>
      <c r="L56" s="8">
        <v>1</v>
      </c>
      <c r="M56" s="8"/>
      <c r="N56" s="37">
        <f>SUM(F56:L56)</f>
        <v>2</v>
      </c>
    </row>
    <row r="57" spans="1:14" ht="12.75">
      <c r="A57" s="166">
        <v>53</v>
      </c>
      <c r="B57" s="155" t="s">
        <v>17</v>
      </c>
      <c r="C57" s="143" t="s">
        <v>18</v>
      </c>
      <c r="D57" s="144">
        <v>2389</v>
      </c>
      <c r="E57"/>
      <c r="F57" s="8">
        <v>2</v>
      </c>
      <c r="G57" s="8">
        <v>1</v>
      </c>
      <c r="H57" s="8">
        <v>1</v>
      </c>
      <c r="I57" s="8">
        <v>4</v>
      </c>
      <c r="K57" s="8">
        <v>1</v>
      </c>
      <c r="L57" s="8">
        <v>1</v>
      </c>
      <c r="M57" s="8"/>
      <c r="N57" s="37">
        <f>SUM(F57:L57)</f>
        <v>10</v>
      </c>
    </row>
    <row r="58" spans="1:14" ht="12.75">
      <c r="A58" s="166">
        <v>54</v>
      </c>
      <c r="B58" s="84" t="s">
        <v>180</v>
      </c>
      <c r="C58" s="82" t="s">
        <v>181</v>
      </c>
      <c r="D58" s="144">
        <v>2474</v>
      </c>
      <c r="E58"/>
      <c r="F58" s="8"/>
      <c r="K58" s="8">
        <v>1</v>
      </c>
      <c r="M58" s="8"/>
      <c r="N58" s="37">
        <f>SUM(F58:L58)</f>
        <v>1</v>
      </c>
    </row>
    <row r="59" spans="1:5" ht="12.75">
      <c r="A59" s="166"/>
      <c r="E59" s="128"/>
    </row>
    <row r="60" spans="1:14" ht="12.75">
      <c r="A60" s="182"/>
      <c r="B60" s="4"/>
      <c r="E60" s="128"/>
      <c r="N60" s="133"/>
    </row>
    <row r="61" spans="1:14" ht="12.75">
      <c r="A61" s="182">
        <f>COUNT(A4:A58)</f>
        <v>54</v>
      </c>
      <c r="B61" s="53" t="s">
        <v>182</v>
      </c>
      <c r="C61" s="50"/>
      <c r="E61" s="128"/>
      <c r="M61" s="51" t="s">
        <v>5</v>
      </c>
      <c r="N61" s="37">
        <f>SUM(N37:N58)</f>
        <v>51</v>
      </c>
    </row>
    <row r="62" ht="12.75">
      <c r="E62" s="128"/>
    </row>
    <row r="63" spans="2:14" ht="12.75">
      <c r="B63" s="53"/>
      <c r="C63" s="63"/>
      <c r="D63" s="107" t="s">
        <v>20</v>
      </c>
      <c r="E63" s="58"/>
      <c r="F63" s="58"/>
      <c r="G63" s="9">
        <v>2</v>
      </c>
      <c r="H63" s="9">
        <v>1</v>
      </c>
      <c r="I63" s="9"/>
      <c r="J63" s="9">
        <v>1</v>
      </c>
      <c r="K63" s="9">
        <v>1</v>
      </c>
      <c r="L63" s="9">
        <v>1</v>
      </c>
      <c r="M63" s="59" t="s">
        <v>21</v>
      </c>
      <c r="N63" s="37">
        <f>SUM(F63:L63)</f>
        <v>6</v>
      </c>
    </row>
    <row r="64" spans="4:14" ht="12.75">
      <c r="D64" s="109"/>
      <c r="E64" s="52"/>
      <c r="F64" s="8"/>
      <c r="L64" s="52"/>
      <c r="M64" s="8"/>
      <c r="N64" s="47"/>
    </row>
    <row r="65" spans="1:233" s="52" customFormat="1" ht="12.75">
      <c r="A65" s="1"/>
      <c r="B65" s="18"/>
      <c r="C65" s="63"/>
      <c r="D65" s="107" t="s">
        <v>22</v>
      </c>
      <c r="E65" s="58"/>
      <c r="F65" s="9">
        <f>COUNT(F4:F58)</f>
        <v>8</v>
      </c>
      <c r="G65" s="9">
        <f>COUNT(G4:G58)</f>
        <v>4</v>
      </c>
      <c r="H65" s="9">
        <f>COUNT(H4:H58)</f>
        <v>5</v>
      </c>
      <c r="I65" s="9">
        <f>COUNT(I4:I58)</f>
        <v>4</v>
      </c>
      <c r="J65" s="9">
        <f>COUNT(J4:J58)</f>
        <v>3</v>
      </c>
      <c r="K65" s="9">
        <f>COUNT(K4:K58)</f>
        <v>34</v>
      </c>
      <c r="L65" s="9">
        <f>COUNT(L4:L58)</f>
        <v>18</v>
      </c>
      <c r="N65" s="47"/>
      <c r="AK65" s="9"/>
      <c r="HR65" s="64"/>
      <c r="HS65" s="64"/>
      <c r="HT65" s="64"/>
      <c r="HU65" s="64"/>
      <c r="HV65" s="64"/>
      <c r="HW65" s="64"/>
      <c r="HX65" s="64"/>
      <c r="HY65" s="64"/>
    </row>
    <row r="66" spans="1:53" s="64" customFormat="1" ht="12.75">
      <c r="A66" s="1"/>
      <c r="B66" s="2"/>
      <c r="C66" s="3"/>
      <c r="D66" s="109"/>
      <c r="E66" s="52"/>
      <c r="F66" s="8"/>
      <c r="G66" s="52"/>
      <c r="H66" s="52"/>
      <c r="I66" s="52"/>
      <c r="J66" s="52"/>
      <c r="K66" s="52"/>
      <c r="L66" s="52"/>
      <c r="M66" s="52"/>
      <c r="N66" s="47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</row>
    <row r="67" spans="1:233" s="69" customFormat="1" ht="12.75">
      <c r="A67" s="1"/>
      <c r="B67" s="63"/>
      <c r="C67" s="62"/>
      <c r="D67" s="107" t="s">
        <v>23</v>
      </c>
      <c r="E67" s="134"/>
      <c r="F67" s="68">
        <f>SUM(F4:F58)</f>
        <v>10</v>
      </c>
      <c r="G67" s="68">
        <f>SUM(G4:G58)</f>
        <v>4</v>
      </c>
      <c r="H67" s="68">
        <f>SUM(H4:H58)</f>
        <v>7</v>
      </c>
      <c r="I67" s="68">
        <f>SUM(I4:I58)</f>
        <v>7</v>
      </c>
      <c r="J67" s="68">
        <f>SUM(J4:J58)</f>
        <v>3</v>
      </c>
      <c r="K67" s="68">
        <f>SUM(K4:K58)</f>
        <v>46</v>
      </c>
      <c r="L67" s="68">
        <f>SUM(L4:L58)</f>
        <v>24</v>
      </c>
      <c r="N67" s="47"/>
      <c r="HR67" s="64"/>
      <c r="HS67" s="64"/>
      <c r="HT67" s="64"/>
      <c r="HU67" s="64"/>
      <c r="HV67" s="64"/>
      <c r="HW67" s="64"/>
      <c r="HX67" s="64"/>
      <c r="HY67" s="64"/>
    </row>
    <row r="68" spans="1:233" s="69" customFormat="1" ht="12.75">
      <c r="A68" s="1"/>
      <c r="B68" s="70"/>
      <c r="C68" s="50"/>
      <c r="D68" s="111"/>
      <c r="E68" s="135"/>
      <c r="F68" s="75"/>
      <c r="N68" s="47"/>
      <c r="HR68" s="64"/>
      <c r="HS68" s="64"/>
      <c r="HT68" s="64"/>
      <c r="HU68" s="64"/>
      <c r="HV68" s="64"/>
      <c r="HW68" s="64"/>
      <c r="HX68" s="64"/>
      <c r="HY68" s="64"/>
    </row>
    <row r="69" spans="1:233" s="69" customFormat="1" ht="12.75">
      <c r="A69" s="1"/>
      <c r="B69" s="18"/>
      <c r="C69" s="63"/>
      <c r="D69" s="107" t="s">
        <v>24</v>
      </c>
      <c r="E69" s="135"/>
      <c r="F69"/>
      <c r="N69" s="47"/>
      <c r="HR69" s="64"/>
      <c r="HS69" s="64"/>
      <c r="HT69" s="64"/>
      <c r="HU69" s="64"/>
      <c r="HV69" s="64"/>
      <c r="HW69" s="64"/>
      <c r="HX69" s="64"/>
      <c r="HY69" s="64"/>
    </row>
    <row r="70" ht="12.75">
      <c r="E70" s="128"/>
    </row>
    <row r="71" ht="12.75">
      <c r="E71" s="128"/>
    </row>
    <row r="72" ht="12.75">
      <c r="E72" s="128"/>
    </row>
    <row r="73" ht="12.75">
      <c r="E73" s="128"/>
    </row>
    <row r="74" ht="12.75">
      <c r="E74" s="128"/>
    </row>
    <row r="75" ht="12.75">
      <c r="E75" s="128"/>
    </row>
    <row r="76" ht="12.75">
      <c r="E76" s="128"/>
    </row>
    <row r="77" ht="12.75">
      <c r="E77" s="128"/>
    </row>
    <row r="78" ht="12.75">
      <c r="E78" s="128"/>
    </row>
    <row r="79" ht="12.75">
      <c r="E79" s="128"/>
    </row>
    <row r="80" ht="12.75">
      <c r="E80" s="128"/>
    </row>
    <row r="81" ht="12.75">
      <c r="E81" s="128"/>
    </row>
    <row r="82" ht="12.75">
      <c r="E82" s="128"/>
    </row>
    <row r="83" ht="12.75">
      <c r="E83" s="128"/>
    </row>
    <row r="84" ht="12.75">
      <c r="E84" s="128"/>
    </row>
    <row r="85" ht="12.75">
      <c r="E85" s="128"/>
    </row>
    <row r="86" ht="12.75">
      <c r="E86" s="128"/>
    </row>
    <row r="87" ht="12.75">
      <c r="E87" s="128"/>
    </row>
    <row r="88" ht="12.75">
      <c r="E88" s="128"/>
    </row>
    <row r="89" ht="12.75">
      <c r="E89" s="128"/>
    </row>
    <row r="90" ht="12.75">
      <c r="E90" s="128"/>
    </row>
    <row r="91" ht="12.75">
      <c r="E91" s="128"/>
    </row>
    <row r="92" ht="12.75">
      <c r="E92" s="128"/>
    </row>
    <row r="93" ht="12.75">
      <c r="E93" s="128"/>
    </row>
    <row r="94" ht="12.75">
      <c r="E94" s="128"/>
    </row>
    <row r="95" ht="12.75">
      <c r="E95" s="128"/>
    </row>
    <row r="96" ht="12.75">
      <c r="E96" s="128"/>
    </row>
    <row r="97" ht="12.75">
      <c r="E97" s="128"/>
    </row>
    <row r="98" ht="12.75">
      <c r="E98" s="128"/>
    </row>
    <row r="99" ht="12.75">
      <c r="E99" s="128"/>
    </row>
    <row r="100" ht="12.75">
      <c r="E100" s="128"/>
    </row>
    <row r="101" ht="12.75">
      <c r="E101" s="128"/>
    </row>
    <row r="102" ht="12.75">
      <c r="E102" s="128"/>
    </row>
    <row r="103" ht="12.75">
      <c r="E103" s="128"/>
    </row>
  </sheetData>
  <sheetProtection selectLockedCells="1" selectUnlockedCells="1"/>
  <autoFilter ref="D1:D687"/>
  <mergeCells count="1"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99"/>
  <sheetViews>
    <sheetView workbookViewId="0" topLeftCell="A1">
      <pane ySplit="2" topLeftCell="A3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5.00390625" style="1" customWidth="1"/>
    <col min="2" max="2" width="27.140625" style="2" customWidth="1"/>
    <col min="3" max="3" width="27.140625" style="3" customWidth="1"/>
    <col min="4" max="4" width="7.57421875" style="91" customWidth="1"/>
    <col min="5" max="5" width="8.28125" style="113" customWidth="1"/>
    <col min="6" max="6" width="9.140625" style="8" customWidth="1"/>
    <col min="7" max="7" width="9.140625" style="87" customWidth="1"/>
    <col min="8" max="8" width="9.421875" style="87" customWidth="1"/>
    <col min="9" max="9" width="9.140625" style="8" customWidth="1"/>
    <col min="10" max="11" width="9.140625" style="7" customWidth="1"/>
    <col min="12" max="13" width="9.140625" style="8" customWidth="1"/>
    <col min="14" max="14" width="8.8515625" style="8" customWidth="1"/>
    <col min="15" max="15" width="9.57421875" style="8" customWidth="1"/>
    <col min="16" max="56" width="9.140625" style="7" customWidth="1"/>
    <col min="236" max="16384" width="11.57421875" style="0" customWidth="1"/>
  </cols>
  <sheetData>
    <row r="1" spans="1:56" s="22" customFormat="1" ht="12.75">
      <c r="A1" s="10"/>
      <c r="B1" s="11" t="s">
        <v>105</v>
      </c>
      <c r="C1" s="12" t="s">
        <v>1</v>
      </c>
      <c r="D1" s="92" t="s">
        <v>2</v>
      </c>
      <c r="E1" s="93" t="s">
        <v>57</v>
      </c>
      <c r="F1" s="16">
        <v>41092</v>
      </c>
      <c r="G1" s="16">
        <v>41094</v>
      </c>
      <c r="H1" s="16">
        <v>41095</v>
      </c>
      <c r="I1" s="16">
        <v>41108</v>
      </c>
      <c r="J1" s="16">
        <v>41110</v>
      </c>
      <c r="K1" s="16">
        <v>41112</v>
      </c>
      <c r="L1" s="16">
        <v>41114</v>
      </c>
      <c r="M1" s="16">
        <v>41116</v>
      </c>
      <c r="N1" s="16">
        <v>41119</v>
      </c>
      <c r="O1" s="16">
        <v>41121</v>
      </c>
      <c r="P1" s="183" t="s">
        <v>183</v>
      </c>
      <c r="Q1" s="94" t="s">
        <v>51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s="22" customFormat="1" ht="12.75">
      <c r="A2" s="10"/>
      <c r="B2" s="184" t="s">
        <v>6</v>
      </c>
      <c r="C2" s="184"/>
      <c r="D2" s="184"/>
      <c r="E2" s="185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17" ht="12.75">
      <c r="A3" s="18"/>
      <c r="B3" s="105"/>
      <c r="C3" s="105"/>
      <c r="D3" s="105"/>
      <c r="E3"/>
      <c r="F3"/>
      <c r="G3"/>
      <c r="H3"/>
      <c r="I3"/>
      <c r="J3"/>
      <c r="K3" s="101"/>
      <c r="L3" s="101"/>
      <c r="M3" s="101"/>
      <c r="N3" s="101"/>
      <c r="O3" s="101"/>
      <c r="P3" s="101"/>
      <c r="Q3" s="47"/>
    </row>
    <row r="4" spans="1:17" ht="12.75">
      <c r="A4" s="1">
        <v>1</v>
      </c>
      <c r="B4" s="187" t="s">
        <v>184</v>
      </c>
      <c r="C4" s="187" t="s">
        <v>184</v>
      </c>
      <c r="D4" s="188">
        <v>247</v>
      </c>
      <c r="E4"/>
      <c r="F4" s="7"/>
      <c r="G4" s="7"/>
      <c r="H4" s="7"/>
      <c r="J4" s="8"/>
      <c r="K4" s="101"/>
      <c r="L4" s="101"/>
      <c r="M4" s="101"/>
      <c r="N4" s="189">
        <v>1</v>
      </c>
      <c r="O4" s="101"/>
      <c r="P4" s="101"/>
      <c r="Q4" s="37">
        <f>SUM(F4:O4)</f>
        <v>1</v>
      </c>
    </row>
    <row r="5" spans="1:17" ht="12.75">
      <c r="A5" s="1">
        <v>2</v>
      </c>
      <c r="B5" s="84" t="s">
        <v>185</v>
      </c>
      <c r="C5" s="82" t="s">
        <v>186</v>
      </c>
      <c r="D5" s="39">
        <v>263</v>
      </c>
      <c r="E5"/>
      <c r="F5" s="7"/>
      <c r="G5" s="7"/>
      <c r="H5" s="7"/>
      <c r="J5" s="8"/>
      <c r="K5" s="101"/>
      <c r="L5" s="101"/>
      <c r="M5" s="101">
        <v>1</v>
      </c>
      <c r="N5" s="101"/>
      <c r="O5" s="101"/>
      <c r="P5" s="101"/>
      <c r="Q5" s="37">
        <f>SUM(F5:O5)</f>
        <v>1</v>
      </c>
    </row>
    <row r="6" spans="1:17" ht="12.75">
      <c r="A6" s="1">
        <v>3</v>
      </c>
      <c r="B6" s="190" t="s">
        <v>187</v>
      </c>
      <c r="C6" s="191" t="s">
        <v>188</v>
      </c>
      <c r="D6" s="192" t="s">
        <v>189</v>
      </c>
      <c r="E6"/>
      <c r="F6" s="7"/>
      <c r="G6" s="7"/>
      <c r="H6" s="7"/>
      <c r="J6" s="8"/>
      <c r="K6" s="101"/>
      <c r="L6" s="101"/>
      <c r="M6" s="101"/>
      <c r="N6" s="193">
        <v>1</v>
      </c>
      <c r="O6" s="101">
        <v>1</v>
      </c>
      <c r="P6" s="101"/>
      <c r="Q6" s="37">
        <f>SUM(F6:O6)</f>
        <v>2</v>
      </c>
    </row>
    <row r="7" spans="1:17" ht="12.75">
      <c r="A7" s="1">
        <v>4</v>
      </c>
      <c r="B7" s="84" t="s">
        <v>190</v>
      </c>
      <c r="C7" s="82" t="s">
        <v>107</v>
      </c>
      <c r="D7" s="144">
        <v>640</v>
      </c>
      <c r="E7" s="83"/>
      <c r="G7" s="8">
        <v>1</v>
      </c>
      <c r="H7" s="8"/>
      <c r="J7" s="8"/>
      <c r="K7" s="101"/>
      <c r="L7" s="101"/>
      <c r="M7" s="101"/>
      <c r="N7" s="101"/>
      <c r="O7" s="101"/>
      <c r="P7" s="101"/>
      <c r="Q7" s="37">
        <f>SUM(F7:O7)</f>
        <v>1</v>
      </c>
    </row>
    <row r="8" spans="1:17" ht="12.75">
      <c r="A8" s="1">
        <v>5</v>
      </c>
      <c r="B8" s="148" t="s">
        <v>108</v>
      </c>
      <c r="C8" s="82" t="s">
        <v>108</v>
      </c>
      <c r="D8" s="144">
        <v>642</v>
      </c>
      <c r="E8" s="83"/>
      <c r="G8" s="8"/>
      <c r="H8" s="8"/>
      <c r="J8" s="8"/>
      <c r="K8" s="101"/>
      <c r="L8" s="101"/>
      <c r="M8" s="101">
        <v>1</v>
      </c>
      <c r="N8" s="101"/>
      <c r="O8" s="101"/>
      <c r="P8" s="101"/>
      <c r="Q8" s="37">
        <f>SUM(F8:O8)</f>
        <v>1</v>
      </c>
    </row>
    <row r="9" spans="1:17" ht="12.75">
      <c r="A9" s="1">
        <v>6</v>
      </c>
      <c r="B9" s="132" t="s">
        <v>60</v>
      </c>
      <c r="C9" s="164" t="s">
        <v>191</v>
      </c>
      <c r="D9" s="144">
        <v>647</v>
      </c>
      <c r="E9" s="83"/>
      <c r="G9" s="8">
        <v>1</v>
      </c>
      <c r="H9" s="8"/>
      <c r="J9" s="8"/>
      <c r="K9" s="101"/>
      <c r="L9" s="101">
        <v>2</v>
      </c>
      <c r="M9" s="101">
        <v>3</v>
      </c>
      <c r="N9" s="101">
        <v>1</v>
      </c>
      <c r="O9" s="101"/>
      <c r="P9" s="101"/>
      <c r="Q9" s="37">
        <f>SUM(F9:O9)</f>
        <v>7</v>
      </c>
    </row>
    <row r="10" spans="1:17" ht="12.75">
      <c r="A10" s="1">
        <v>7</v>
      </c>
      <c r="B10" s="82" t="s">
        <v>192</v>
      </c>
      <c r="C10" s="164" t="s">
        <v>193</v>
      </c>
      <c r="D10" s="144">
        <v>871</v>
      </c>
      <c r="E10" s="83"/>
      <c r="G10" s="8">
        <v>1</v>
      </c>
      <c r="H10" s="8"/>
      <c r="J10" s="8"/>
      <c r="K10" s="101"/>
      <c r="L10" s="101"/>
      <c r="M10" s="101"/>
      <c r="N10" s="101"/>
      <c r="O10" s="101"/>
      <c r="P10" s="101"/>
      <c r="Q10" s="37">
        <f>SUM(F10:O10)</f>
        <v>1</v>
      </c>
    </row>
    <row r="11" spans="1:17" ht="12.75">
      <c r="A11" s="1">
        <v>8</v>
      </c>
      <c r="B11" s="194" t="s">
        <v>194</v>
      </c>
      <c r="C11" s="195" t="s">
        <v>194</v>
      </c>
      <c r="D11" s="196">
        <v>902</v>
      </c>
      <c r="E11" s="83"/>
      <c r="G11" s="8"/>
      <c r="H11" s="8"/>
      <c r="J11" s="8"/>
      <c r="K11" s="101"/>
      <c r="L11" s="197">
        <v>1</v>
      </c>
      <c r="M11" s="198">
        <v>1</v>
      </c>
      <c r="N11" s="101"/>
      <c r="O11" s="101"/>
      <c r="P11" s="101"/>
      <c r="Q11" s="37">
        <f>SUM(F11:O11)</f>
        <v>2</v>
      </c>
    </row>
    <row r="12" spans="1:56" s="205" customFormat="1" ht="12.75">
      <c r="A12" s="199">
        <v>9</v>
      </c>
      <c r="B12" s="191" t="s">
        <v>195</v>
      </c>
      <c r="C12" s="200" t="s">
        <v>195</v>
      </c>
      <c r="D12" s="201">
        <v>966</v>
      </c>
      <c r="E12" s="202"/>
      <c r="F12" s="173"/>
      <c r="G12" s="173"/>
      <c r="H12" s="173">
        <v>1</v>
      </c>
      <c r="I12" s="173"/>
      <c r="J12" s="173"/>
      <c r="K12" s="197"/>
      <c r="L12" s="197"/>
      <c r="M12" s="197"/>
      <c r="N12" s="197"/>
      <c r="O12" s="197"/>
      <c r="P12" s="197"/>
      <c r="Q12" s="203">
        <f>SUM(F12:O12)</f>
        <v>1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</row>
    <row r="13" spans="1:17" ht="12.75">
      <c r="A13" s="1">
        <v>10</v>
      </c>
      <c r="B13" s="191" t="s">
        <v>196</v>
      </c>
      <c r="C13" s="206" t="s">
        <v>196</v>
      </c>
      <c r="D13" s="201">
        <v>1183</v>
      </c>
      <c r="E13" s="83"/>
      <c r="G13" s="8"/>
      <c r="H13" s="8"/>
      <c r="J13" s="8"/>
      <c r="K13" s="101"/>
      <c r="L13" s="101"/>
      <c r="M13" s="197">
        <v>1</v>
      </c>
      <c r="N13" s="101"/>
      <c r="O13" s="101"/>
      <c r="P13" s="101"/>
      <c r="Q13" s="37">
        <f>SUM(F13:O13)</f>
        <v>1</v>
      </c>
    </row>
    <row r="14" spans="1:17" ht="12.75">
      <c r="A14" s="1">
        <v>11</v>
      </c>
      <c r="B14" s="132" t="s">
        <v>120</v>
      </c>
      <c r="C14" s="82" t="s">
        <v>64</v>
      </c>
      <c r="D14" s="144">
        <v>1261</v>
      </c>
      <c r="E14" s="83"/>
      <c r="G14" s="8"/>
      <c r="H14" s="8"/>
      <c r="I14" s="8">
        <v>1</v>
      </c>
      <c r="J14" s="8"/>
      <c r="K14" s="101"/>
      <c r="L14" s="101">
        <v>1</v>
      </c>
      <c r="M14" s="101">
        <v>1</v>
      </c>
      <c r="N14" s="101"/>
      <c r="O14" s="101">
        <v>4</v>
      </c>
      <c r="P14" s="101"/>
      <c r="Q14" s="37">
        <f>SUM(F14:O14)</f>
        <v>7</v>
      </c>
    </row>
    <row r="15" spans="1:17" ht="12.75">
      <c r="A15" s="1">
        <v>12</v>
      </c>
      <c r="B15" s="132" t="s">
        <v>197</v>
      </c>
      <c r="C15" s="164" t="s">
        <v>198</v>
      </c>
      <c r="D15" s="144">
        <v>1293</v>
      </c>
      <c r="E15" s="83"/>
      <c r="G15" s="8">
        <v>1</v>
      </c>
      <c r="H15" s="8"/>
      <c r="I15" s="8">
        <v>1</v>
      </c>
      <c r="J15" s="8"/>
      <c r="K15" s="101" t="s">
        <v>199</v>
      </c>
      <c r="L15" s="101"/>
      <c r="M15" s="101">
        <v>1</v>
      </c>
      <c r="N15" s="101"/>
      <c r="O15" s="101"/>
      <c r="P15" s="101"/>
      <c r="Q15" s="37">
        <v>2</v>
      </c>
    </row>
    <row r="16" spans="1:17" ht="12.75">
      <c r="A16" s="1">
        <v>13</v>
      </c>
      <c r="B16" s="130" t="s">
        <v>200</v>
      </c>
      <c r="C16" s="207" t="s">
        <v>200</v>
      </c>
      <c r="D16" s="181">
        <v>1302</v>
      </c>
      <c r="E16" s="83"/>
      <c r="G16" s="8"/>
      <c r="H16" s="8"/>
      <c r="J16" s="8"/>
      <c r="K16" s="101"/>
      <c r="L16" s="101"/>
      <c r="M16" s="101"/>
      <c r="N16" s="101"/>
      <c r="O16" s="208">
        <v>1</v>
      </c>
      <c r="P16" s="101"/>
      <c r="Q16" s="37">
        <f>SUM(F16:O16)</f>
        <v>1</v>
      </c>
    </row>
    <row r="17" spans="1:17" ht="12.75">
      <c r="A17" s="1">
        <v>14</v>
      </c>
      <c r="B17" s="82" t="s">
        <v>201</v>
      </c>
      <c r="C17" s="164" t="s">
        <v>201</v>
      </c>
      <c r="D17" s="144">
        <v>1306</v>
      </c>
      <c r="E17" s="83"/>
      <c r="G17" s="8"/>
      <c r="H17" s="8"/>
      <c r="J17" s="8"/>
      <c r="K17" s="101"/>
      <c r="L17" s="101"/>
      <c r="M17" s="101">
        <v>1</v>
      </c>
      <c r="N17" s="101"/>
      <c r="O17" s="101"/>
      <c r="P17" s="101"/>
      <c r="Q17" s="37">
        <f>SUM(F17:O17)</f>
        <v>1</v>
      </c>
    </row>
    <row r="18" spans="1:17" ht="12.75">
      <c r="A18" s="1">
        <v>15</v>
      </c>
      <c r="B18" s="82" t="s">
        <v>202</v>
      </c>
      <c r="C18" s="164" t="s">
        <v>202</v>
      </c>
      <c r="D18" s="144">
        <v>1316</v>
      </c>
      <c r="E18" s="83"/>
      <c r="G18" s="8"/>
      <c r="H18" s="8"/>
      <c r="J18" s="8"/>
      <c r="K18" s="101"/>
      <c r="L18" s="101">
        <v>1</v>
      </c>
      <c r="M18" s="101"/>
      <c r="N18" s="101"/>
      <c r="O18" s="101"/>
      <c r="P18" s="101"/>
      <c r="Q18" s="37">
        <f>SUM(F18:O18)</f>
        <v>1</v>
      </c>
    </row>
    <row r="19" spans="1:17" ht="12.75">
      <c r="A19" s="1">
        <v>16</v>
      </c>
      <c r="B19" s="148" t="s">
        <v>203</v>
      </c>
      <c r="C19" s="209" t="s">
        <v>204</v>
      </c>
      <c r="D19" s="145">
        <v>1338</v>
      </c>
      <c r="E19" s="83"/>
      <c r="F19" s="8">
        <v>1</v>
      </c>
      <c r="G19" s="8"/>
      <c r="H19" s="8"/>
      <c r="J19" s="8"/>
      <c r="K19" s="101"/>
      <c r="L19" s="101">
        <v>1</v>
      </c>
      <c r="M19" s="101"/>
      <c r="N19" s="101"/>
      <c r="O19" s="101"/>
      <c r="P19" s="101"/>
      <c r="Q19" s="37">
        <f>SUM(F19:O19)</f>
        <v>2</v>
      </c>
    </row>
    <row r="20" spans="1:17" ht="12.75">
      <c r="A20" s="1">
        <v>17</v>
      </c>
      <c r="B20" s="148" t="s">
        <v>205</v>
      </c>
      <c r="C20" s="209" t="s">
        <v>205</v>
      </c>
      <c r="D20" s="145">
        <v>1344</v>
      </c>
      <c r="E20" s="83"/>
      <c r="G20" s="8"/>
      <c r="H20" s="8"/>
      <c r="I20" s="8">
        <v>1</v>
      </c>
      <c r="J20" s="8">
        <v>1</v>
      </c>
      <c r="K20" s="101">
        <v>1</v>
      </c>
      <c r="L20" s="101">
        <v>1</v>
      </c>
      <c r="M20" s="101">
        <v>1</v>
      </c>
      <c r="N20" s="101"/>
      <c r="O20" s="101"/>
      <c r="P20" s="101"/>
      <c r="Q20" s="37">
        <f>SUM(F20:O20)</f>
        <v>5</v>
      </c>
    </row>
    <row r="21" spans="1:17" ht="12.75">
      <c r="A21" s="1">
        <v>18</v>
      </c>
      <c r="B21" s="82" t="s">
        <v>122</v>
      </c>
      <c r="C21" s="164" t="s">
        <v>122</v>
      </c>
      <c r="D21" s="144">
        <v>1361</v>
      </c>
      <c r="E21" s="83"/>
      <c r="G21" s="8"/>
      <c r="H21" s="8">
        <v>1</v>
      </c>
      <c r="J21" s="8"/>
      <c r="K21" s="101"/>
      <c r="L21" s="101"/>
      <c r="M21" s="101"/>
      <c r="N21" s="101"/>
      <c r="O21" s="101"/>
      <c r="P21" s="101"/>
      <c r="Q21" s="37">
        <f>SUM(F21:O21)</f>
        <v>1</v>
      </c>
    </row>
    <row r="22" spans="1:17" ht="12.75">
      <c r="A22" s="1">
        <v>19</v>
      </c>
      <c r="B22" s="132" t="s">
        <v>206</v>
      </c>
      <c r="C22" s="210" t="s">
        <v>207</v>
      </c>
      <c r="D22" s="144">
        <v>1376</v>
      </c>
      <c r="E22" s="83"/>
      <c r="G22" s="8"/>
      <c r="H22" s="8"/>
      <c r="I22" s="8">
        <v>1</v>
      </c>
      <c r="J22" s="8"/>
      <c r="K22" s="101"/>
      <c r="L22" s="101">
        <v>1</v>
      </c>
      <c r="M22" s="101"/>
      <c r="N22" s="101"/>
      <c r="O22" s="101"/>
      <c r="P22" s="101"/>
      <c r="Q22" s="37">
        <f>SUM(F22:O22)</f>
        <v>2</v>
      </c>
    </row>
    <row r="23" spans="1:17" ht="12.75">
      <c r="A23" s="1">
        <v>20</v>
      </c>
      <c r="B23" s="84" t="s">
        <v>208</v>
      </c>
      <c r="C23" s="151" t="s">
        <v>209</v>
      </c>
      <c r="D23" s="154">
        <v>1378</v>
      </c>
      <c r="E23" s="83"/>
      <c r="G23" s="8"/>
      <c r="H23" s="8"/>
      <c r="J23" s="8"/>
      <c r="K23" s="101"/>
      <c r="L23" s="101"/>
      <c r="M23" s="101">
        <v>1</v>
      </c>
      <c r="N23" s="101"/>
      <c r="O23" s="101"/>
      <c r="P23" s="101"/>
      <c r="Q23" s="37">
        <f>SUM(F23:O23)</f>
        <v>1</v>
      </c>
    </row>
    <row r="24" spans="1:17" ht="12.75">
      <c r="A24" s="1">
        <v>21</v>
      </c>
      <c r="B24" s="132" t="s">
        <v>210</v>
      </c>
      <c r="C24" s="151" t="s">
        <v>211</v>
      </c>
      <c r="D24" s="50">
        <v>1405</v>
      </c>
      <c r="E24" s="83"/>
      <c r="G24" s="8"/>
      <c r="H24" s="8"/>
      <c r="J24" s="8">
        <v>1</v>
      </c>
      <c r="K24" s="101"/>
      <c r="L24" s="101">
        <v>2</v>
      </c>
      <c r="M24" s="101"/>
      <c r="N24" s="101">
        <v>1</v>
      </c>
      <c r="O24" s="101"/>
      <c r="P24" s="101"/>
      <c r="Q24" s="37">
        <f>SUM(F24:O24)</f>
        <v>4</v>
      </c>
    </row>
    <row r="25" spans="1:17" ht="12.75">
      <c r="A25" s="1">
        <v>22</v>
      </c>
      <c r="B25" s="82" t="s">
        <v>212</v>
      </c>
      <c r="C25" s="211" t="s">
        <v>212</v>
      </c>
      <c r="D25" s="144">
        <v>1415</v>
      </c>
      <c r="E25" s="83"/>
      <c r="G25" s="8"/>
      <c r="H25" s="8"/>
      <c r="J25" s="8"/>
      <c r="K25" s="101"/>
      <c r="L25" s="101">
        <v>2</v>
      </c>
      <c r="M25" s="101"/>
      <c r="N25" s="101"/>
      <c r="O25" s="101"/>
      <c r="P25" s="101"/>
      <c r="Q25" s="37">
        <f>SUM(F25:O25)</f>
        <v>2</v>
      </c>
    </row>
    <row r="26" spans="1:17" ht="12.75">
      <c r="A26" s="1">
        <v>23</v>
      </c>
      <c r="B26" s="132" t="s">
        <v>213</v>
      </c>
      <c r="C26" s="82" t="s">
        <v>214</v>
      </c>
      <c r="D26" s="212">
        <v>1424</v>
      </c>
      <c r="E26" s="83"/>
      <c r="G26" s="8"/>
      <c r="H26" s="8"/>
      <c r="J26" s="8"/>
      <c r="K26" s="101"/>
      <c r="L26" s="101"/>
      <c r="M26" s="101">
        <v>3</v>
      </c>
      <c r="N26" s="101">
        <v>1</v>
      </c>
      <c r="O26" s="101">
        <v>1</v>
      </c>
      <c r="P26" s="101"/>
      <c r="Q26" s="37">
        <f>SUM(F26:O26)</f>
        <v>5</v>
      </c>
    </row>
    <row r="27" spans="1:17" ht="12.75">
      <c r="A27" s="1">
        <v>24</v>
      </c>
      <c r="B27" s="132" t="s">
        <v>65</v>
      </c>
      <c r="C27" s="104" t="s">
        <v>66</v>
      </c>
      <c r="D27" s="145">
        <v>1428</v>
      </c>
      <c r="E27" s="83"/>
      <c r="G27" s="8">
        <v>1</v>
      </c>
      <c r="H27" s="8">
        <v>1</v>
      </c>
      <c r="J27" s="8"/>
      <c r="K27" s="101"/>
      <c r="L27" s="101"/>
      <c r="M27" s="101"/>
      <c r="N27" s="101"/>
      <c r="O27" s="101"/>
      <c r="P27" s="101"/>
      <c r="Q27" s="37">
        <f>SUM(F27:O27)</f>
        <v>2</v>
      </c>
    </row>
    <row r="28" spans="1:17" ht="12.75">
      <c r="A28" s="1">
        <v>25</v>
      </c>
      <c r="B28" s="84" t="s">
        <v>34</v>
      </c>
      <c r="C28" s="209" t="s">
        <v>215</v>
      </c>
      <c r="D28" s="145">
        <v>1497</v>
      </c>
      <c r="E28" s="83"/>
      <c r="F28" s="8">
        <v>1</v>
      </c>
      <c r="G28" s="8"/>
      <c r="H28" s="8"/>
      <c r="I28" s="8">
        <v>1</v>
      </c>
      <c r="J28" s="8"/>
      <c r="K28" s="101"/>
      <c r="L28" s="101"/>
      <c r="M28" s="101"/>
      <c r="N28" s="101"/>
      <c r="O28" s="101"/>
      <c r="P28" s="101"/>
      <c r="Q28" s="37">
        <f>SUM(F28:O28)</f>
        <v>2</v>
      </c>
    </row>
    <row r="29" spans="1:17" ht="12.75">
      <c r="A29" s="1">
        <v>26</v>
      </c>
      <c r="B29" s="84" t="s">
        <v>36</v>
      </c>
      <c r="C29" s="209" t="s">
        <v>216</v>
      </c>
      <c r="D29" s="145">
        <v>1524</v>
      </c>
      <c r="E29" s="83"/>
      <c r="G29" s="8"/>
      <c r="H29" s="8">
        <v>1</v>
      </c>
      <c r="J29" s="8"/>
      <c r="K29" s="101"/>
      <c r="L29" s="101">
        <v>1</v>
      </c>
      <c r="M29" s="101"/>
      <c r="N29" s="101"/>
      <c r="O29" s="101"/>
      <c r="P29" s="101"/>
      <c r="Q29" s="37">
        <f>SUM(F29:O29)</f>
        <v>2</v>
      </c>
    </row>
    <row r="30" spans="2:17" ht="12.75">
      <c r="B30" s="84"/>
      <c r="C30" s="209"/>
      <c r="D30" s="145"/>
      <c r="E30" s="83"/>
      <c r="G30" s="8"/>
      <c r="H30" s="8"/>
      <c r="J30" s="8"/>
      <c r="K30" s="101"/>
      <c r="L30" s="101"/>
      <c r="M30" s="101"/>
      <c r="N30" s="101"/>
      <c r="O30" s="101"/>
      <c r="P30" s="101"/>
      <c r="Q30" s="37"/>
    </row>
    <row r="31" spans="1:17" ht="12.75">
      <c r="A31" s="1">
        <v>27</v>
      </c>
      <c r="B31" s="84" t="s">
        <v>217</v>
      </c>
      <c r="C31" s="209" t="s">
        <v>218</v>
      </c>
      <c r="D31" s="145">
        <v>1646</v>
      </c>
      <c r="E31" s="83"/>
      <c r="G31" s="8"/>
      <c r="H31" s="8"/>
      <c r="J31" s="8"/>
      <c r="K31" s="101"/>
      <c r="L31" s="101">
        <v>2</v>
      </c>
      <c r="M31" s="101"/>
      <c r="N31" s="101"/>
      <c r="O31" s="101"/>
      <c r="P31" s="101"/>
      <c r="Q31" s="37">
        <f>SUM(F31:O31)</f>
        <v>2</v>
      </c>
    </row>
    <row r="32" spans="1:17" ht="12.75">
      <c r="A32" s="1">
        <v>28</v>
      </c>
      <c r="B32" s="84" t="s">
        <v>127</v>
      </c>
      <c r="C32" s="209" t="s">
        <v>128</v>
      </c>
      <c r="D32" s="145">
        <v>1669</v>
      </c>
      <c r="E32" s="83"/>
      <c r="F32" s="8">
        <v>1</v>
      </c>
      <c r="G32" s="8"/>
      <c r="H32" s="8"/>
      <c r="J32" s="8"/>
      <c r="K32" s="101"/>
      <c r="L32" s="101"/>
      <c r="M32" s="101"/>
      <c r="N32" s="101"/>
      <c r="O32" s="101"/>
      <c r="P32" s="101"/>
      <c r="Q32" s="37">
        <f>SUM(F32:O32)</f>
        <v>1</v>
      </c>
    </row>
    <row r="33" spans="1:17" ht="12.75">
      <c r="A33" s="1">
        <v>29</v>
      </c>
      <c r="B33" s="84" t="s">
        <v>129</v>
      </c>
      <c r="C33" s="151" t="s">
        <v>130</v>
      </c>
      <c r="D33" s="152">
        <v>1699</v>
      </c>
      <c r="E33" s="83"/>
      <c r="G33" s="8"/>
      <c r="H33" s="8">
        <v>1</v>
      </c>
      <c r="J33" s="8"/>
      <c r="K33" s="101">
        <v>1</v>
      </c>
      <c r="L33" s="101">
        <v>5</v>
      </c>
      <c r="M33" s="101">
        <v>5</v>
      </c>
      <c r="N33" s="101"/>
      <c r="O33" s="101"/>
      <c r="P33" s="101"/>
      <c r="Q33" s="37">
        <f>SUM(F33:O33)</f>
        <v>12</v>
      </c>
    </row>
    <row r="34" spans="1:17" ht="12.75">
      <c r="A34" s="1">
        <v>30</v>
      </c>
      <c r="B34" s="84" t="s">
        <v>219</v>
      </c>
      <c r="C34" s="153" t="s">
        <v>220</v>
      </c>
      <c r="D34" s="154">
        <v>1705</v>
      </c>
      <c r="E34" s="83"/>
      <c r="G34" s="8"/>
      <c r="H34" s="8">
        <v>1</v>
      </c>
      <c r="I34" s="8">
        <v>1</v>
      </c>
      <c r="J34" s="8"/>
      <c r="K34" s="101">
        <v>1</v>
      </c>
      <c r="L34" s="101"/>
      <c r="M34" s="101">
        <v>1</v>
      </c>
      <c r="N34" s="101">
        <v>1</v>
      </c>
      <c r="O34" s="101"/>
      <c r="P34" s="101"/>
      <c r="Q34" s="37">
        <f>SUM(F34:O34)</f>
        <v>5</v>
      </c>
    </row>
    <row r="35" spans="1:17" ht="12.75">
      <c r="A35" s="1">
        <v>31</v>
      </c>
      <c r="B35" s="84" t="s">
        <v>221</v>
      </c>
      <c r="C35" s="153" t="s">
        <v>222</v>
      </c>
      <c r="D35" s="144">
        <v>1708</v>
      </c>
      <c r="E35" s="83"/>
      <c r="G35" s="8"/>
      <c r="H35" s="8"/>
      <c r="I35" s="8">
        <v>1</v>
      </c>
      <c r="J35" s="8"/>
      <c r="K35" s="101">
        <v>1</v>
      </c>
      <c r="L35" s="101">
        <v>2</v>
      </c>
      <c r="M35" s="101"/>
      <c r="N35" s="101"/>
      <c r="O35" s="101"/>
      <c r="P35" s="101"/>
      <c r="Q35" s="37">
        <f>SUM(F35:O35)</f>
        <v>4</v>
      </c>
    </row>
    <row r="36" spans="1:17" ht="12.75">
      <c r="A36" s="1">
        <v>32</v>
      </c>
      <c r="B36" s="155" t="s">
        <v>133</v>
      </c>
      <c r="C36" s="151" t="s">
        <v>134</v>
      </c>
      <c r="D36" s="154">
        <v>1713</v>
      </c>
      <c r="E36" s="83"/>
      <c r="G36" s="8"/>
      <c r="H36" s="8"/>
      <c r="J36" s="8"/>
      <c r="K36" s="101">
        <v>1</v>
      </c>
      <c r="L36" s="101">
        <v>3</v>
      </c>
      <c r="M36" s="101">
        <v>2</v>
      </c>
      <c r="N36" s="101">
        <v>1</v>
      </c>
      <c r="O36" s="101">
        <v>2</v>
      </c>
      <c r="P36" s="101"/>
      <c r="Q36" s="37">
        <f>SUM(F36:O36)</f>
        <v>9</v>
      </c>
    </row>
    <row r="37" spans="1:17" ht="12.75">
      <c r="A37" s="1">
        <v>33</v>
      </c>
      <c r="B37" s="150" t="s">
        <v>223</v>
      </c>
      <c r="C37" s="167" t="s">
        <v>224</v>
      </c>
      <c r="D37" s="144">
        <v>1738</v>
      </c>
      <c r="E37" s="83"/>
      <c r="G37" s="8"/>
      <c r="H37" s="8"/>
      <c r="J37" s="8"/>
      <c r="K37" s="101"/>
      <c r="L37" s="101"/>
      <c r="M37" s="101"/>
      <c r="N37" s="101"/>
      <c r="O37" s="101">
        <v>2</v>
      </c>
      <c r="P37" s="101"/>
      <c r="Q37" s="37">
        <f>SUM(F37:O37)</f>
        <v>2</v>
      </c>
    </row>
    <row r="38" spans="1:17" ht="12.75">
      <c r="A38" s="1">
        <v>34</v>
      </c>
      <c r="B38" s="132" t="s">
        <v>225</v>
      </c>
      <c r="C38" s="209" t="s">
        <v>226</v>
      </c>
      <c r="D38" s="213">
        <v>1742</v>
      </c>
      <c r="E38" s="83"/>
      <c r="G38" s="8"/>
      <c r="H38" s="8"/>
      <c r="J38" s="8"/>
      <c r="K38" s="101">
        <v>1</v>
      </c>
      <c r="L38" s="101"/>
      <c r="M38" s="101"/>
      <c r="N38" s="101"/>
      <c r="O38" s="101"/>
      <c r="P38" s="101"/>
      <c r="Q38" s="37">
        <f>SUM(F38:O38)</f>
        <v>1</v>
      </c>
    </row>
    <row r="39" spans="1:17" ht="12.75">
      <c r="A39" s="1">
        <v>35</v>
      </c>
      <c r="B39" s="150" t="s">
        <v>73</v>
      </c>
      <c r="C39" s="151" t="s">
        <v>74</v>
      </c>
      <c r="D39" s="144">
        <v>1764</v>
      </c>
      <c r="E39" s="83"/>
      <c r="G39" s="8"/>
      <c r="H39" s="8"/>
      <c r="J39" s="8"/>
      <c r="K39" s="101"/>
      <c r="L39" s="101"/>
      <c r="M39" s="101">
        <v>1</v>
      </c>
      <c r="N39" s="101"/>
      <c r="O39" s="101"/>
      <c r="P39" s="101"/>
      <c r="Q39" s="37">
        <f>SUM(F39:O39)</f>
        <v>1</v>
      </c>
    </row>
    <row r="40" spans="1:17" ht="12.75">
      <c r="A40" s="1">
        <v>36</v>
      </c>
      <c r="B40" s="150" t="s">
        <v>77</v>
      </c>
      <c r="C40" s="151" t="s">
        <v>137</v>
      </c>
      <c r="D40" s="160">
        <v>1825</v>
      </c>
      <c r="E40" s="83"/>
      <c r="G40" s="8"/>
      <c r="H40" s="8">
        <v>1</v>
      </c>
      <c r="J40" s="8"/>
      <c r="K40" s="8">
        <v>1</v>
      </c>
      <c r="L40" s="101">
        <v>1</v>
      </c>
      <c r="M40" s="101"/>
      <c r="N40" s="101"/>
      <c r="O40" s="101"/>
      <c r="P40" s="101"/>
      <c r="Q40" s="37">
        <f>SUM(F40:O40)</f>
        <v>3</v>
      </c>
    </row>
    <row r="41" spans="1:17" ht="12.75">
      <c r="A41" s="1">
        <v>37</v>
      </c>
      <c r="B41" s="150" t="s">
        <v>227</v>
      </c>
      <c r="C41" s="153" t="s">
        <v>228</v>
      </c>
      <c r="D41" s="144">
        <v>1917</v>
      </c>
      <c r="E41" s="83"/>
      <c r="G41" s="8"/>
      <c r="H41" s="8"/>
      <c r="J41" s="8">
        <v>1</v>
      </c>
      <c r="K41" s="8"/>
      <c r="L41" s="101"/>
      <c r="M41" s="101"/>
      <c r="N41" s="101"/>
      <c r="O41" s="101"/>
      <c r="P41" s="101"/>
      <c r="Q41" s="37">
        <f>SUM(F41:O41)</f>
        <v>1</v>
      </c>
    </row>
    <row r="42" spans="1:17" ht="12.75">
      <c r="A42" s="1">
        <v>38</v>
      </c>
      <c r="B42" s="84" t="s">
        <v>143</v>
      </c>
      <c r="C42" s="151" t="s">
        <v>144</v>
      </c>
      <c r="D42" s="154">
        <v>1920</v>
      </c>
      <c r="E42" s="83"/>
      <c r="F42" s="8">
        <v>2</v>
      </c>
      <c r="G42" s="8"/>
      <c r="H42" s="8">
        <v>1</v>
      </c>
      <c r="J42" s="8"/>
      <c r="K42" s="8"/>
      <c r="L42" s="101"/>
      <c r="M42" s="101"/>
      <c r="N42" s="101"/>
      <c r="O42" s="101"/>
      <c r="P42" s="101"/>
      <c r="Q42" s="37">
        <f>SUM(F42:O42)</f>
        <v>3</v>
      </c>
    </row>
    <row r="43" spans="1:17" ht="12.75">
      <c r="A43" s="1">
        <v>39</v>
      </c>
      <c r="B43" s="132" t="s">
        <v>88</v>
      </c>
      <c r="C43" s="164" t="s">
        <v>89</v>
      </c>
      <c r="D43" s="144">
        <v>1937</v>
      </c>
      <c r="E43" s="83"/>
      <c r="F43" s="8">
        <v>1</v>
      </c>
      <c r="G43" s="8"/>
      <c r="H43" s="8">
        <v>1</v>
      </c>
      <c r="I43" s="8">
        <v>1</v>
      </c>
      <c r="J43" s="8"/>
      <c r="K43" s="8"/>
      <c r="L43" s="101"/>
      <c r="M43" s="101">
        <v>1</v>
      </c>
      <c r="N43" s="101"/>
      <c r="O43" s="101"/>
      <c r="P43" s="101"/>
      <c r="Q43" s="37">
        <f>SUM(F43:O43)</f>
        <v>4</v>
      </c>
    </row>
    <row r="44" spans="1:17" ht="12.75">
      <c r="A44" s="1">
        <v>40</v>
      </c>
      <c r="B44" s="150" t="s">
        <v>147</v>
      </c>
      <c r="C44" s="151" t="s">
        <v>148</v>
      </c>
      <c r="D44" s="160">
        <v>2050</v>
      </c>
      <c r="E44" s="101"/>
      <c r="F44" s="101"/>
      <c r="G44" s="214"/>
      <c r="H44" s="214">
        <v>1</v>
      </c>
      <c r="J44" s="8"/>
      <c r="K44" s="8"/>
      <c r="L44" s="101">
        <v>1</v>
      </c>
      <c r="M44" s="101"/>
      <c r="N44" s="101">
        <v>1</v>
      </c>
      <c r="O44" s="101"/>
      <c r="P44" s="102"/>
      <c r="Q44" s="37">
        <f>SUM(F44:O44)</f>
        <v>3</v>
      </c>
    </row>
    <row r="45" spans="1:17" ht="12.75">
      <c r="A45" s="1">
        <v>41</v>
      </c>
      <c r="B45" s="150" t="s">
        <v>155</v>
      </c>
      <c r="C45" s="167" t="s">
        <v>156</v>
      </c>
      <c r="D45" s="154">
        <v>2088</v>
      </c>
      <c r="E45" s="101"/>
      <c r="F45" s="101"/>
      <c r="G45" s="214"/>
      <c r="H45" s="214">
        <v>1</v>
      </c>
      <c r="J45" s="8"/>
      <c r="K45" s="8"/>
      <c r="L45" s="101"/>
      <c r="M45" s="101"/>
      <c r="N45" s="101"/>
      <c r="O45" s="101"/>
      <c r="P45" s="102"/>
      <c r="Q45" s="37">
        <f>SUM(F45:O45)</f>
        <v>1</v>
      </c>
    </row>
    <row r="46" spans="1:56" s="30" customFormat="1" ht="12.75">
      <c r="A46" s="1">
        <v>42</v>
      </c>
      <c r="B46" s="150" t="s">
        <v>157</v>
      </c>
      <c r="C46" s="168" t="s">
        <v>158</v>
      </c>
      <c r="D46" s="169">
        <v>2089</v>
      </c>
      <c r="E46" s="83"/>
      <c r="F46" s="8">
        <v>3</v>
      </c>
      <c r="G46" s="8"/>
      <c r="H46" s="8">
        <v>3</v>
      </c>
      <c r="I46" s="8"/>
      <c r="J46" s="8"/>
      <c r="K46" s="8"/>
      <c r="L46" s="28"/>
      <c r="M46" s="28"/>
      <c r="N46" s="28"/>
      <c r="O46" s="28"/>
      <c r="P46" s="28"/>
      <c r="Q46" s="37">
        <f>SUM(F46:O46)</f>
        <v>6</v>
      </c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1:17" ht="12.75">
      <c r="A47" s="1">
        <v>43</v>
      </c>
      <c r="B47" s="150" t="s">
        <v>94</v>
      </c>
      <c r="C47" s="153" t="s">
        <v>95</v>
      </c>
      <c r="D47" s="144">
        <v>2107</v>
      </c>
      <c r="E47" s="83"/>
      <c r="G47" s="8"/>
      <c r="H47" s="8"/>
      <c r="J47" s="8">
        <v>1</v>
      </c>
      <c r="K47" s="8"/>
      <c r="L47" s="101">
        <v>1</v>
      </c>
      <c r="M47" s="101">
        <v>1</v>
      </c>
      <c r="N47" s="101"/>
      <c r="O47" s="101"/>
      <c r="P47" s="101"/>
      <c r="Q47" s="37">
        <f>SUM(F47:O47)</f>
        <v>3</v>
      </c>
    </row>
    <row r="48" spans="1:17" ht="12.75">
      <c r="A48" s="1">
        <v>44</v>
      </c>
      <c r="B48" s="150" t="s">
        <v>229</v>
      </c>
      <c r="C48" s="153" t="s">
        <v>230</v>
      </c>
      <c r="D48" s="144">
        <v>2110</v>
      </c>
      <c r="E48" s="83"/>
      <c r="G48" s="8"/>
      <c r="H48" s="8"/>
      <c r="J48" s="8"/>
      <c r="K48" s="8"/>
      <c r="L48" s="101">
        <v>2</v>
      </c>
      <c r="M48" s="101"/>
      <c r="N48" s="101"/>
      <c r="O48" s="101"/>
      <c r="P48" s="101"/>
      <c r="Q48" s="37">
        <f>SUM(F48:O48)</f>
        <v>2</v>
      </c>
    </row>
    <row r="49" spans="1:17" ht="12.75">
      <c r="A49" s="1">
        <v>45</v>
      </c>
      <c r="B49" s="84" t="s">
        <v>231</v>
      </c>
      <c r="C49" s="209" t="s">
        <v>232</v>
      </c>
      <c r="D49" s="145">
        <v>2111</v>
      </c>
      <c r="E49" s="83"/>
      <c r="G49" s="8"/>
      <c r="H49" s="8"/>
      <c r="J49" s="8"/>
      <c r="K49" s="8"/>
      <c r="L49" s="101"/>
      <c r="M49" s="101"/>
      <c r="N49" s="101"/>
      <c r="O49" s="101">
        <v>1</v>
      </c>
      <c r="P49" s="101"/>
      <c r="Q49" s="37">
        <f>SUM(F49:O49)</f>
        <v>1</v>
      </c>
    </row>
    <row r="50" spans="1:17" ht="12.75">
      <c r="A50" s="1">
        <v>46</v>
      </c>
      <c r="B50" s="84" t="s">
        <v>233</v>
      </c>
      <c r="C50" s="209" t="s">
        <v>234</v>
      </c>
      <c r="D50" s="145">
        <v>2193</v>
      </c>
      <c r="E50" s="83"/>
      <c r="G50" s="8"/>
      <c r="H50" s="8">
        <v>1</v>
      </c>
      <c r="J50" s="8"/>
      <c r="K50" s="8"/>
      <c r="L50" s="101"/>
      <c r="M50" s="101"/>
      <c r="N50" s="101"/>
      <c r="O50" s="101"/>
      <c r="P50" s="101"/>
      <c r="Q50" s="37">
        <f>SUM(F50:O50)</f>
        <v>1</v>
      </c>
    </row>
    <row r="51" spans="1:17" ht="12.75">
      <c r="A51" s="1">
        <v>47</v>
      </c>
      <c r="B51" s="150" t="s">
        <v>235</v>
      </c>
      <c r="C51" s="168" t="s">
        <v>236</v>
      </c>
      <c r="D51" s="144">
        <v>2292</v>
      </c>
      <c r="E51" s="83"/>
      <c r="G51" s="8"/>
      <c r="H51" s="8"/>
      <c r="J51" s="8"/>
      <c r="K51" s="8"/>
      <c r="L51" s="101"/>
      <c r="M51" s="101">
        <v>1</v>
      </c>
      <c r="N51" s="101"/>
      <c r="O51" s="101">
        <v>1</v>
      </c>
      <c r="P51" s="101"/>
      <c r="Q51" s="37">
        <f>SUM(F51:O51)</f>
        <v>2</v>
      </c>
    </row>
    <row r="52" spans="1:17" ht="12.75">
      <c r="A52" s="1">
        <v>48</v>
      </c>
      <c r="B52" s="150" t="s">
        <v>237</v>
      </c>
      <c r="C52" s="168" t="s">
        <v>238</v>
      </c>
      <c r="D52" s="144">
        <v>2293</v>
      </c>
      <c r="E52" s="83"/>
      <c r="G52" s="8"/>
      <c r="H52" s="8"/>
      <c r="I52" s="8">
        <v>1</v>
      </c>
      <c r="J52" s="8">
        <v>1</v>
      </c>
      <c r="K52" s="8"/>
      <c r="L52" s="101"/>
      <c r="M52" s="101">
        <v>1</v>
      </c>
      <c r="N52" s="101">
        <v>1</v>
      </c>
      <c r="O52" s="101"/>
      <c r="P52" s="101"/>
      <c r="Q52" s="37">
        <f>SUM(F52:O52)</f>
        <v>4</v>
      </c>
    </row>
    <row r="53" spans="1:17" ht="12.75">
      <c r="A53" s="1">
        <v>49</v>
      </c>
      <c r="B53" s="84" t="s">
        <v>100</v>
      </c>
      <c r="C53" s="82" t="s">
        <v>101</v>
      </c>
      <c r="D53" s="144">
        <v>2301</v>
      </c>
      <c r="E53" s="83"/>
      <c r="G53" s="8"/>
      <c r="H53" s="8">
        <v>1</v>
      </c>
      <c r="I53" s="8">
        <v>1</v>
      </c>
      <c r="J53" s="8"/>
      <c r="K53" s="8"/>
      <c r="L53" s="101"/>
      <c r="M53" s="101"/>
      <c r="N53" s="101"/>
      <c r="O53" s="101"/>
      <c r="P53" s="101"/>
      <c r="Q53" s="37">
        <f>SUM(F53:O53)</f>
        <v>2</v>
      </c>
    </row>
    <row r="54" spans="1:17" ht="12.75">
      <c r="A54" s="1">
        <v>50</v>
      </c>
      <c r="B54" s="84" t="s">
        <v>239</v>
      </c>
      <c r="C54" s="151" t="s">
        <v>240</v>
      </c>
      <c r="D54" s="154">
        <v>2318</v>
      </c>
      <c r="E54" s="83"/>
      <c r="F54" s="8">
        <v>1</v>
      </c>
      <c r="G54" s="8"/>
      <c r="H54" s="8"/>
      <c r="J54" s="8"/>
      <c r="K54" s="8"/>
      <c r="L54" s="101"/>
      <c r="M54" s="101">
        <v>1</v>
      </c>
      <c r="N54" s="101"/>
      <c r="O54" s="101"/>
      <c r="P54" s="101"/>
      <c r="Q54" s="37">
        <f>SUM(F54:O54)</f>
        <v>2</v>
      </c>
    </row>
    <row r="55" spans="1:17" ht="12.75">
      <c r="A55" s="1">
        <v>51</v>
      </c>
      <c r="B55" s="156" t="s">
        <v>241</v>
      </c>
      <c r="C55" s="157" t="s">
        <v>242</v>
      </c>
      <c r="D55" s="144">
        <v>2339</v>
      </c>
      <c r="E55" s="83"/>
      <c r="G55" s="8"/>
      <c r="H55" s="8"/>
      <c r="J55" s="8"/>
      <c r="K55" s="8"/>
      <c r="L55" s="101"/>
      <c r="M55" s="101">
        <v>1</v>
      </c>
      <c r="N55" s="101"/>
      <c r="O55" s="101"/>
      <c r="P55" s="101"/>
      <c r="Q55" s="37">
        <f>SUM(F55:O55)</f>
        <v>1</v>
      </c>
    </row>
    <row r="56" spans="1:17" ht="12.75">
      <c r="A56" s="1">
        <v>52</v>
      </c>
      <c r="B56" s="156" t="s">
        <v>243</v>
      </c>
      <c r="C56" s="157" t="s">
        <v>244</v>
      </c>
      <c r="D56" s="144">
        <v>2341</v>
      </c>
      <c r="E56" s="83"/>
      <c r="G56" s="8"/>
      <c r="H56" s="8"/>
      <c r="I56" s="8">
        <v>1</v>
      </c>
      <c r="J56" s="8"/>
      <c r="K56" s="8"/>
      <c r="L56" s="101"/>
      <c r="M56" s="101"/>
      <c r="N56" s="101"/>
      <c r="O56" s="101"/>
      <c r="P56" s="101"/>
      <c r="Q56" s="37">
        <f>SUM(F56:O56)</f>
        <v>1</v>
      </c>
    </row>
    <row r="57" spans="1:17" ht="12.75">
      <c r="A57" s="1">
        <v>53</v>
      </c>
      <c r="B57" s="150" t="s">
        <v>176</v>
      </c>
      <c r="C57" s="209" t="s">
        <v>177</v>
      </c>
      <c r="D57" s="145">
        <v>2343</v>
      </c>
      <c r="E57" s="83"/>
      <c r="G57" s="8"/>
      <c r="H57" s="8"/>
      <c r="I57" s="8">
        <v>1</v>
      </c>
      <c r="J57" s="8"/>
      <c r="K57" s="8">
        <v>1</v>
      </c>
      <c r="L57" s="101">
        <v>1</v>
      </c>
      <c r="M57" s="101"/>
      <c r="N57" s="101"/>
      <c r="O57" s="101"/>
      <c r="P57" s="101"/>
      <c r="Q57" s="37">
        <f>SUM(F57:O57)</f>
        <v>3</v>
      </c>
    </row>
    <row r="58" spans="1:235" s="69" customFormat="1" ht="12.75">
      <c r="A58" s="1">
        <v>54</v>
      </c>
      <c r="B58" s="150" t="s">
        <v>178</v>
      </c>
      <c r="C58" s="215" t="s">
        <v>179</v>
      </c>
      <c r="D58" s="144">
        <v>2381</v>
      </c>
      <c r="E58" s="83"/>
      <c r="F58" s="8"/>
      <c r="G58" s="8"/>
      <c r="H58" s="8"/>
      <c r="I58" s="8">
        <v>1</v>
      </c>
      <c r="J58" s="8"/>
      <c r="K58" s="8"/>
      <c r="L58" s="36">
        <v>1</v>
      </c>
      <c r="M58" s="36"/>
      <c r="N58" s="36"/>
      <c r="O58" s="36"/>
      <c r="P58" s="36"/>
      <c r="Q58" s="37">
        <f>SUM(F58:O58)</f>
        <v>2</v>
      </c>
      <c r="HU58" s="64"/>
      <c r="HV58" s="64"/>
      <c r="HW58" s="64"/>
      <c r="HX58" s="64"/>
      <c r="HY58" s="64"/>
      <c r="HZ58" s="64"/>
      <c r="IA58" s="64"/>
    </row>
    <row r="59" spans="1:235" s="69" customFormat="1" ht="12.75">
      <c r="A59" s="1">
        <v>55</v>
      </c>
      <c r="B59" s="150" t="s">
        <v>245</v>
      </c>
      <c r="C59" s="215" t="s">
        <v>246</v>
      </c>
      <c r="D59" s="144">
        <v>2382</v>
      </c>
      <c r="E59" s="83"/>
      <c r="F59" s="8"/>
      <c r="G59" s="8"/>
      <c r="H59" s="8"/>
      <c r="I59" s="8"/>
      <c r="J59" s="8"/>
      <c r="K59" s="8">
        <v>1</v>
      </c>
      <c r="L59" s="36">
        <v>1</v>
      </c>
      <c r="M59" s="36"/>
      <c r="N59" s="36"/>
      <c r="O59" s="36"/>
      <c r="P59" s="36"/>
      <c r="Q59" s="37">
        <f>SUM(F59:O59)</f>
        <v>2</v>
      </c>
      <c r="HU59" s="64"/>
      <c r="HV59" s="64"/>
      <c r="HW59" s="64"/>
      <c r="HX59" s="64"/>
      <c r="HY59" s="64"/>
      <c r="HZ59" s="64"/>
      <c r="IA59" s="64"/>
    </row>
    <row r="60" spans="1:235" s="69" customFormat="1" ht="12.75">
      <c r="A60" s="1">
        <v>56</v>
      </c>
      <c r="B60" s="150" t="s">
        <v>247</v>
      </c>
      <c r="C60" s="215" t="s">
        <v>248</v>
      </c>
      <c r="D60" s="144">
        <v>2387</v>
      </c>
      <c r="E60" s="83"/>
      <c r="F60" s="8"/>
      <c r="G60" s="8"/>
      <c r="H60" s="8"/>
      <c r="I60" s="8"/>
      <c r="J60" s="8"/>
      <c r="K60" s="8"/>
      <c r="L60" s="36"/>
      <c r="M60" s="36"/>
      <c r="N60" s="36">
        <v>1</v>
      </c>
      <c r="O60" s="36"/>
      <c r="P60" s="36"/>
      <c r="Q60" s="37">
        <f>SUM(F60:O60)</f>
        <v>1</v>
      </c>
      <c r="HU60" s="64"/>
      <c r="HV60" s="64"/>
      <c r="HW60" s="64"/>
      <c r="HX60" s="64"/>
      <c r="HY60" s="64"/>
      <c r="HZ60" s="64"/>
      <c r="IA60" s="64"/>
    </row>
    <row r="61" spans="1:17" ht="12.75">
      <c r="A61" s="1">
        <v>57</v>
      </c>
      <c r="B61" s="150" t="s">
        <v>17</v>
      </c>
      <c r="C61" s="143" t="s">
        <v>18</v>
      </c>
      <c r="D61" s="144">
        <v>2389</v>
      </c>
      <c r="E61" s="83"/>
      <c r="G61" s="8"/>
      <c r="H61" s="8">
        <v>1</v>
      </c>
      <c r="J61" s="8"/>
      <c r="K61" s="8"/>
      <c r="L61" s="101"/>
      <c r="M61" s="101"/>
      <c r="N61" s="101"/>
      <c r="O61" s="101"/>
      <c r="P61" s="101"/>
      <c r="Q61" s="37">
        <f>SUM(F61:O61)</f>
        <v>1</v>
      </c>
    </row>
    <row r="62" spans="1:17" ht="12.75">
      <c r="A62" s="1">
        <v>58</v>
      </c>
      <c r="B62" s="150" t="s">
        <v>249</v>
      </c>
      <c r="C62" s="143" t="s">
        <v>250</v>
      </c>
      <c r="D62" s="144">
        <v>2425</v>
      </c>
      <c r="E62" s="83"/>
      <c r="G62" s="8"/>
      <c r="H62" s="8"/>
      <c r="J62" s="8"/>
      <c r="K62" s="8">
        <v>1</v>
      </c>
      <c r="L62" s="101"/>
      <c r="M62" s="101">
        <v>1</v>
      </c>
      <c r="N62" s="101"/>
      <c r="O62" s="101"/>
      <c r="P62" s="101"/>
      <c r="Q62" s="37">
        <f>SUM(F62:O62)</f>
        <v>2</v>
      </c>
    </row>
    <row r="63" spans="1:17" ht="12.75">
      <c r="A63" s="1">
        <v>59</v>
      </c>
      <c r="B63" s="84" t="s">
        <v>251</v>
      </c>
      <c r="C63" s="82" t="s">
        <v>252</v>
      </c>
      <c r="D63" s="98">
        <v>2441</v>
      </c>
      <c r="E63" s="101"/>
      <c r="F63" s="101"/>
      <c r="G63" s="214"/>
      <c r="H63" s="214"/>
      <c r="J63" s="8"/>
      <c r="K63" s="8"/>
      <c r="L63" s="101"/>
      <c r="M63" s="101"/>
      <c r="N63" s="101">
        <v>1</v>
      </c>
      <c r="O63" s="101"/>
      <c r="P63" s="101"/>
      <c r="Q63" s="37">
        <f>SUM(F63:O63)</f>
        <v>1</v>
      </c>
    </row>
    <row r="64" spans="1:17" ht="12.75">
      <c r="A64" s="1">
        <v>60</v>
      </c>
      <c r="B64" s="84" t="s">
        <v>253</v>
      </c>
      <c r="C64" s="164" t="s">
        <v>254</v>
      </c>
      <c r="D64" s="144">
        <v>2477</v>
      </c>
      <c r="E64" s="101"/>
      <c r="F64" s="101"/>
      <c r="G64" s="214"/>
      <c r="H64" s="214">
        <v>1</v>
      </c>
      <c r="J64" s="8"/>
      <c r="K64" s="8"/>
      <c r="L64" s="101"/>
      <c r="M64" s="101"/>
      <c r="N64" s="101"/>
      <c r="O64" s="101"/>
      <c r="P64" s="101"/>
      <c r="Q64" s="37">
        <f>SUM(F64:O64)</f>
        <v>1</v>
      </c>
    </row>
    <row r="65" spans="2:17" ht="12.75">
      <c r="B65"/>
      <c r="C65"/>
      <c r="D65"/>
      <c r="E65" s="165"/>
      <c r="F65" s="101"/>
      <c r="G65" s="214"/>
      <c r="H65" s="214"/>
      <c r="I65"/>
      <c r="J65"/>
      <c r="K65"/>
      <c r="L65" s="101"/>
      <c r="M65" s="101"/>
      <c r="N65" s="101"/>
      <c r="O65" s="101"/>
      <c r="P65" s="101"/>
      <c r="Q65" s="37"/>
    </row>
    <row r="66" spans="2:17" ht="12.75">
      <c r="B66"/>
      <c r="C66"/>
      <c r="D66"/>
      <c r="E66" s="101"/>
      <c r="F66" s="101"/>
      <c r="G66" s="214"/>
      <c r="H66" s="214"/>
      <c r="I66"/>
      <c r="J66"/>
      <c r="K66"/>
      <c r="L66" s="101"/>
      <c r="M66" s="101"/>
      <c r="N66" s="101"/>
      <c r="O66" s="101"/>
      <c r="P66" s="101"/>
      <c r="Q66" s="37"/>
    </row>
    <row r="67" spans="1:17" ht="12.75">
      <c r="A67" s="216"/>
      <c r="E67" s="128"/>
      <c r="Q67" s="51"/>
    </row>
    <row r="68" spans="1:17" ht="12.75">
      <c r="A68" s="48">
        <f>COUNT(A2:A66)</f>
        <v>60</v>
      </c>
      <c r="B68" s="53" t="s">
        <v>255</v>
      </c>
      <c r="C68" s="50"/>
      <c r="E68" s="128"/>
      <c r="J68" s="8"/>
      <c r="P68" s="51" t="s">
        <v>5</v>
      </c>
      <c r="Q68" s="37">
        <f>SUM(Q3:Q64)</f>
        <v>148</v>
      </c>
    </row>
    <row r="69" ht="12.75">
      <c r="E69" s="128"/>
    </row>
    <row r="70" spans="2:17" ht="12.75">
      <c r="B70" s="53"/>
      <c r="C70" s="63"/>
      <c r="D70" s="107" t="s">
        <v>20</v>
      </c>
      <c r="E70" s="58"/>
      <c r="F70" s="9"/>
      <c r="G70" s="89"/>
      <c r="H70" s="89">
        <v>1</v>
      </c>
      <c r="I70" s="9"/>
      <c r="J70" s="9"/>
      <c r="K70" s="9"/>
      <c r="L70" s="9">
        <v>1</v>
      </c>
      <c r="M70" s="9">
        <v>1</v>
      </c>
      <c r="N70" s="9">
        <v>2</v>
      </c>
      <c r="O70" s="9">
        <v>2</v>
      </c>
      <c r="P70" s="59" t="s">
        <v>21</v>
      </c>
      <c r="Q70" s="37">
        <f>SUM(F70:O70)</f>
        <v>7</v>
      </c>
    </row>
    <row r="71" spans="4:17" ht="12.75">
      <c r="D71" s="109"/>
      <c r="E71" s="52"/>
      <c r="J71" s="8"/>
      <c r="K71" s="8"/>
      <c r="N71" s="52"/>
      <c r="O71" s="52"/>
      <c r="P71" s="8"/>
      <c r="Q71" s="47"/>
    </row>
    <row r="72" spans="1:235" s="52" customFormat="1" ht="12.75">
      <c r="A72" s="1"/>
      <c r="B72" s="18"/>
      <c r="C72" s="63"/>
      <c r="D72" s="107" t="s">
        <v>22</v>
      </c>
      <c r="E72" s="58"/>
      <c r="F72" s="9">
        <f>COUNT(F3:F67)</f>
        <v>7</v>
      </c>
      <c r="G72" s="9">
        <f>COUNT(G3:G67)</f>
        <v>5</v>
      </c>
      <c r="H72" s="9">
        <f>COUNT(H3:H67)</f>
        <v>16</v>
      </c>
      <c r="I72" s="9">
        <f>COUNT(I3:I67)</f>
        <v>13</v>
      </c>
      <c r="J72" s="9">
        <f>COUNT(J3:J67)</f>
        <v>5</v>
      </c>
      <c r="K72" s="9">
        <f>COUNT(K3:K67)</f>
        <v>10</v>
      </c>
      <c r="L72" s="9">
        <f>COUNT(L3:L67)</f>
        <v>21</v>
      </c>
      <c r="M72" s="9">
        <f>COUNT(M3:M67)</f>
        <v>22</v>
      </c>
      <c r="N72" s="9">
        <f>COUNT(N3:N67)</f>
        <v>11</v>
      </c>
      <c r="O72" s="9">
        <f>COUNT(O3:O67)</f>
        <v>8</v>
      </c>
      <c r="Q72" s="47"/>
      <c r="AN72" s="9"/>
      <c r="HU72" s="64"/>
      <c r="HV72" s="64"/>
      <c r="HW72" s="64"/>
      <c r="HX72" s="64"/>
      <c r="HY72" s="64"/>
      <c r="HZ72" s="64"/>
      <c r="IA72" s="64"/>
    </row>
    <row r="73" spans="1:56" s="64" customFormat="1" ht="12.75">
      <c r="A73" s="1"/>
      <c r="B73" s="2"/>
      <c r="C73" s="3"/>
      <c r="D73" s="109"/>
      <c r="E73" s="52"/>
      <c r="F73" s="8"/>
      <c r="G73" s="87"/>
      <c r="H73" s="87"/>
      <c r="I73" s="52"/>
      <c r="J73" s="52"/>
      <c r="K73" s="52"/>
      <c r="L73" s="52"/>
      <c r="M73" s="52"/>
      <c r="N73" s="52"/>
      <c r="O73" s="52"/>
      <c r="P73" s="52"/>
      <c r="Q73" s="47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</row>
    <row r="74" spans="1:235" s="69" customFormat="1" ht="12.75">
      <c r="A74" s="1"/>
      <c r="B74" s="63"/>
      <c r="C74" s="62"/>
      <c r="D74" s="107" t="s">
        <v>23</v>
      </c>
      <c r="E74" s="134"/>
      <c r="F74" s="68">
        <f>SUM(F3:F67)</f>
        <v>10</v>
      </c>
      <c r="G74" s="68">
        <f>SUM(G3:G67)</f>
        <v>5</v>
      </c>
      <c r="H74" s="68">
        <f>SUM(H3:H67)</f>
        <v>18</v>
      </c>
      <c r="I74" s="68">
        <f>SUM(I3:I67)</f>
        <v>13</v>
      </c>
      <c r="J74" s="68">
        <f>SUM(J3:J67)</f>
        <v>5</v>
      </c>
      <c r="K74" s="68">
        <f>SUM(K3:K67)</f>
        <v>10</v>
      </c>
      <c r="L74" s="68">
        <f>SUM(L3:L67)</f>
        <v>33</v>
      </c>
      <c r="M74" s="68">
        <f>SUM(M3:M67)</f>
        <v>31</v>
      </c>
      <c r="N74" s="68">
        <f>SUM(N3:N67)</f>
        <v>11</v>
      </c>
      <c r="O74" s="68">
        <f>SUM(O3:O67)</f>
        <v>13</v>
      </c>
      <c r="Q74" s="47"/>
      <c r="HU74" s="64"/>
      <c r="HV74" s="64"/>
      <c r="HW74" s="64"/>
      <c r="HX74" s="64"/>
      <c r="HY74" s="64"/>
      <c r="HZ74" s="64"/>
      <c r="IA74" s="64"/>
    </row>
    <row r="75" spans="1:235" s="69" customFormat="1" ht="12.75">
      <c r="A75" s="1"/>
      <c r="B75" s="70"/>
      <c r="C75" s="50"/>
      <c r="D75" s="111"/>
      <c r="E75" s="135"/>
      <c r="F75" s="75"/>
      <c r="G75" s="75"/>
      <c r="Q75" s="47"/>
      <c r="HU75" s="64"/>
      <c r="HV75" s="64"/>
      <c r="HW75" s="64"/>
      <c r="HX75" s="64"/>
      <c r="HY75" s="64"/>
      <c r="HZ75" s="64"/>
      <c r="IA75" s="64"/>
    </row>
    <row r="76" spans="1:235" s="69" customFormat="1" ht="12.75">
      <c r="A76" s="1"/>
      <c r="B76" s="18"/>
      <c r="C76" s="63"/>
      <c r="D76" s="107" t="s">
        <v>24</v>
      </c>
      <c r="E76" s="135"/>
      <c r="F76" s="75"/>
      <c r="G76" s="75"/>
      <c r="Q76" s="47"/>
      <c r="HU76" s="64"/>
      <c r="HV76" s="64"/>
      <c r="HW76" s="64"/>
      <c r="HX76" s="64"/>
      <c r="HY76" s="64"/>
      <c r="HZ76" s="64"/>
      <c r="IA76" s="64"/>
    </row>
    <row r="77" ht="12.75">
      <c r="E77" s="128"/>
    </row>
    <row r="78" ht="12.75">
      <c r="E78" s="128"/>
    </row>
    <row r="79" ht="12.75">
      <c r="E79" s="128"/>
    </row>
    <row r="80" ht="12.75">
      <c r="E80" s="128"/>
    </row>
    <row r="81" ht="12.75">
      <c r="E81" s="128"/>
    </row>
    <row r="82" ht="12.75">
      <c r="E82" s="128"/>
    </row>
    <row r="83" ht="12.75">
      <c r="E83" s="128"/>
    </row>
    <row r="84" ht="12.75">
      <c r="E84" s="128"/>
    </row>
    <row r="85" ht="12.75">
      <c r="E85" s="128"/>
    </row>
    <row r="86" ht="12.75">
      <c r="E86" s="128"/>
    </row>
    <row r="87" ht="12.75">
      <c r="E87" s="128"/>
    </row>
    <row r="88" ht="12.75">
      <c r="E88" s="128"/>
    </row>
    <row r="89" ht="12.75">
      <c r="E89" s="128"/>
    </row>
    <row r="90" ht="12.75">
      <c r="E90" s="128"/>
    </row>
    <row r="91" ht="12.75">
      <c r="E91" s="128"/>
    </row>
    <row r="92" ht="12.75">
      <c r="E92" s="128"/>
    </row>
    <row r="93" ht="12.75">
      <c r="E93" s="128"/>
    </row>
    <row r="94" ht="12.75">
      <c r="E94" s="128"/>
    </row>
    <row r="95" ht="12.75">
      <c r="E95" s="128"/>
    </row>
    <row r="96" ht="12.75">
      <c r="E96" s="128"/>
    </row>
    <row r="97" ht="12.75">
      <c r="E97" s="128"/>
    </row>
    <row r="98" ht="12.75">
      <c r="E98" s="128"/>
    </row>
    <row r="99" ht="12.75">
      <c r="E99" s="128"/>
    </row>
  </sheetData>
  <sheetProtection selectLockedCells="1" selectUnlockedCells="1"/>
  <autoFilter ref="D1:D683"/>
  <mergeCells count="1"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C106"/>
  <sheetViews>
    <sheetView workbookViewId="0" topLeftCell="A1">
      <pane ySplit="2" topLeftCell="A4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5.00390625" style="1" customWidth="1"/>
    <col min="2" max="2" width="27.140625" style="2" customWidth="1"/>
    <col min="3" max="3" width="27.140625" style="3" customWidth="1"/>
    <col min="4" max="4" width="11.8515625" style="91" customWidth="1"/>
    <col min="5" max="5" width="5.28125" style="217" customWidth="1"/>
    <col min="6" max="6" width="9.421875" style="8" customWidth="1"/>
    <col min="7" max="7" width="9.7109375" style="87" customWidth="1"/>
    <col min="8" max="8" width="9.140625" style="7" customWidth="1"/>
    <col min="9" max="9" width="9.140625" style="8" customWidth="1"/>
    <col min="10" max="10" width="9.421875" style="8" customWidth="1"/>
    <col min="11" max="12" width="9.140625" style="52" customWidth="1"/>
    <col min="13" max="13" width="9.7109375" style="52" customWidth="1"/>
    <col min="14" max="14" width="10.421875" style="52" customWidth="1"/>
    <col min="15" max="16" width="10.00390625" style="52" customWidth="1"/>
    <col min="17" max="17" width="10.00390625" style="7" customWidth="1"/>
    <col min="18" max="58" width="9.140625" style="7" customWidth="1"/>
    <col min="238" max="16384" width="11.57421875" style="0" customWidth="1"/>
  </cols>
  <sheetData>
    <row r="1" spans="1:58" s="22" customFormat="1" ht="12.75">
      <c r="A1" s="10"/>
      <c r="B1" s="11" t="s">
        <v>105</v>
      </c>
      <c r="C1" s="12" t="s">
        <v>1</v>
      </c>
      <c r="D1" s="92" t="s">
        <v>2</v>
      </c>
      <c r="E1" s="218" t="s">
        <v>106</v>
      </c>
      <c r="F1" s="16">
        <v>41123</v>
      </c>
      <c r="G1" s="16">
        <v>41125</v>
      </c>
      <c r="H1" s="16">
        <v>41127</v>
      </c>
      <c r="I1" s="16">
        <v>41130</v>
      </c>
      <c r="J1" s="16">
        <v>41131</v>
      </c>
      <c r="K1" s="16">
        <v>41134</v>
      </c>
      <c r="L1" s="16">
        <v>41136</v>
      </c>
      <c r="M1" s="16">
        <v>41137</v>
      </c>
      <c r="N1" s="16">
        <v>41139</v>
      </c>
      <c r="O1" s="16">
        <v>41141</v>
      </c>
      <c r="P1" s="16">
        <v>41143</v>
      </c>
      <c r="Q1" s="183" t="s">
        <v>256</v>
      </c>
      <c r="R1" s="94" t="s">
        <v>51</v>
      </c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58" s="22" customFormat="1" ht="12.75">
      <c r="A2" s="10"/>
      <c r="B2" s="184" t="s">
        <v>6</v>
      </c>
      <c r="C2" s="184"/>
      <c r="D2" s="184"/>
      <c r="E2" s="219"/>
      <c r="F2" s="186"/>
      <c r="G2" s="186"/>
      <c r="H2" s="186"/>
      <c r="I2" s="186"/>
      <c r="J2" s="186"/>
      <c r="K2" s="186"/>
      <c r="L2" s="186" t="s">
        <v>257</v>
      </c>
      <c r="M2" s="186" t="s">
        <v>257</v>
      </c>
      <c r="N2" s="186"/>
      <c r="O2" s="186"/>
      <c r="P2" s="186"/>
      <c r="Q2" s="186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18" ht="12.75">
      <c r="A3" s="18"/>
      <c r="B3" s="105"/>
      <c r="C3" s="105"/>
      <c r="D3" s="105"/>
      <c r="E3" s="220"/>
      <c r="F3"/>
      <c r="G3"/>
      <c r="H3"/>
      <c r="I3" s="101"/>
      <c r="J3" s="101"/>
      <c r="K3" s="165"/>
      <c r="L3" s="165"/>
      <c r="M3" s="165"/>
      <c r="N3" s="165"/>
      <c r="O3" s="165"/>
      <c r="P3" s="165"/>
      <c r="Q3" s="101"/>
      <c r="R3" s="47"/>
    </row>
    <row r="4" spans="1:18" ht="12.75">
      <c r="A4" s="163">
        <v>1</v>
      </c>
      <c r="B4" s="97" t="s">
        <v>258</v>
      </c>
      <c r="C4" s="104" t="s">
        <v>186</v>
      </c>
      <c r="D4" s="98">
        <v>263</v>
      </c>
      <c r="E4" s="220"/>
      <c r="F4" s="7"/>
      <c r="G4" s="7"/>
      <c r="I4" s="101"/>
      <c r="J4" s="101"/>
      <c r="K4" s="101">
        <v>2</v>
      </c>
      <c r="L4" s="101"/>
      <c r="M4" s="101"/>
      <c r="N4" s="101"/>
      <c r="O4" s="101">
        <v>1</v>
      </c>
      <c r="P4" s="101"/>
      <c r="Q4" s="101"/>
      <c r="R4" s="37">
        <f>SUM(F4:P4)</f>
        <v>3</v>
      </c>
    </row>
    <row r="5" spans="1:18" ht="12.75">
      <c r="A5" s="163">
        <v>2</v>
      </c>
      <c r="B5" s="104" t="s">
        <v>259</v>
      </c>
      <c r="C5" s="104" t="s">
        <v>259</v>
      </c>
      <c r="D5" s="98">
        <v>272</v>
      </c>
      <c r="E5" s="220"/>
      <c r="F5" s="7"/>
      <c r="G5" s="7"/>
      <c r="H5" s="221"/>
      <c r="I5" s="101"/>
      <c r="J5" s="101"/>
      <c r="K5" s="101"/>
      <c r="L5" s="101"/>
      <c r="M5" s="101"/>
      <c r="N5" s="101">
        <v>1</v>
      </c>
      <c r="O5" s="101"/>
      <c r="P5" s="101"/>
      <c r="Q5" s="101"/>
      <c r="R5" s="37">
        <f>SUM(F5:Q5)</f>
        <v>1</v>
      </c>
    </row>
    <row r="6" spans="1:18" ht="12.75">
      <c r="A6" s="163">
        <v>3</v>
      </c>
      <c r="B6" s="104" t="s">
        <v>260</v>
      </c>
      <c r="C6" s="104" t="s">
        <v>260</v>
      </c>
      <c r="D6" s="98">
        <v>273</v>
      </c>
      <c r="E6" s="220"/>
      <c r="F6" s="7"/>
      <c r="G6" s="7"/>
      <c r="I6" s="101"/>
      <c r="J6" s="101"/>
      <c r="K6" s="101"/>
      <c r="L6" s="101"/>
      <c r="M6" s="101">
        <v>1</v>
      </c>
      <c r="N6" s="101"/>
      <c r="O6" s="101"/>
      <c r="P6" s="101"/>
      <c r="Q6" s="101"/>
      <c r="R6" s="37">
        <f>SUM(F6:Q6)</f>
        <v>1</v>
      </c>
    </row>
    <row r="7" spans="1:18" ht="12.75">
      <c r="A7" s="163">
        <v>4</v>
      </c>
      <c r="B7" s="97" t="s">
        <v>261</v>
      </c>
      <c r="C7" s="104" t="s">
        <v>262</v>
      </c>
      <c r="D7" s="98" t="s">
        <v>263</v>
      </c>
      <c r="E7" s="220"/>
      <c r="F7" s="7"/>
      <c r="G7" s="7"/>
      <c r="I7" s="101"/>
      <c r="J7" s="101"/>
      <c r="K7" s="101">
        <v>6</v>
      </c>
      <c r="L7" s="101"/>
      <c r="M7" s="101">
        <v>2</v>
      </c>
      <c r="N7" s="101"/>
      <c r="O7" s="101"/>
      <c r="P7" s="101"/>
      <c r="Q7" s="101"/>
      <c r="R7" s="37">
        <f>SUM(F7:Q7)</f>
        <v>8</v>
      </c>
    </row>
    <row r="8" spans="1:18" ht="12.75">
      <c r="A8" s="163">
        <v>5</v>
      </c>
      <c r="B8" s="97" t="s">
        <v>264</v>
      </c>
      <c r="C8" s="104" t="s">
        <v>265</v>
      </c>
      <c r="D8" s="98">
        <v>385</v>
      </c>
      <c r="E8" s="220"/>
      <c r="F8" s="7"/>
      <c r="G8" s="7"/>
      <c r="I8" s="101"/>
      <c r="J8" s="101"/>
      <c r="K8" s="101">
        <v>1</v>
      </c>
      <c r="L8" s="101"/>
      <c r="M8" s="101"/>
      <c r="N8" s="101"/>
      <c r="O8" s="101"/>
      <c r="P8" s="101"/>
      <c r="Q8" s="101"/>
      <c r="R8" s="37">
        <f>SUM(F8:K8)</f>
        <v>1</v>
      </c>
    </row>
    <row r="9" spans="1:18" ht="12.75">
      <c r="A9" s="163">
        <v>6</v>
      </c>
      <c r="B9" s="222" t="s">
        <v>266</v>
      </c>
      <c r="C9" s="222" t="s">
        <v>266</v>
      </c>
      <c r="D9" s="223">
        <v>455</v>
      </c>
      <c r="E9" s="220"/>
      <c r="F9" s="7"/>
      <c r="G9" s="7"/>
      <c r="I9" s="101"/>
      <c r="J9" s="101"/>
      <c r="K9" s="101"/>
      <c r="L9" s="224">
        <v>1</v>
      </c>
      <c r="M9" s="224"/>
      <c r="N9" s="224"/>
      <c r="O9" s="224"/>
      <c r="P9" s="224"/>
      <c r="Q9" s="101"/>
      <c r="R9" s="37">
        <f>SUM(F9:L9)</f>
        <v>1</v>
      </c>
    </row>
    <row r="10" spans="1:18" ht="12.75">
      <c r="A10" s="1">
        <v>7</v>
      </c>
      <c r="B10" s="148" t="s">
        <v>108</v>
      </c>
      <c r="C10" s="82" t="s">
        <v>108</v>
      </c>
      <c r="D10" s="144">
        <v>642</v>
      </c>
      <c r="E10" s="225"/>
      <c r="G10" s="8"/>
      <c r="H10" s="8">
        <v>1</v>
      </c>
      <c r="I10" s="101"/>
      <c r="J10" s="101"/>
      <c r="K10" s="101"/>
      <c r="L10" s="101"/>
      <c r="M10" s="101"/>
      <c r="N10" s="101"/>
      <c r="O10" s="101"/>
      <c r="P10" s="101"/>
      <c r="Q10" s="101"/>
      <c r="R10" s="37">
        <f>SUM(F10:L10)</f>
        <v>1</v>
      </c>
    </row>
    <row r="11" spans="1:18" ht="12.75">
      <c r="A11" s="1">
        <v>8</v>
      </c>
      <c r="B11" s="132" t="s">
        <v>60</v>
      </c>
      <c r="C11" s="164" t="s">
        <v>191</v>
      </c>
      <c r="D11" s="144">
        <v>647</v>
      </c>
      <c r="E11" s="225"/>
      <c r="G11" s="8"/>
      <c r="H11" s="8"/>
      <c r="I11" s="101">
        <v>1</v>
      </c>
      <c r="J11" s="101"/>
      <c r="K11" s="101"/>
      <c r="L11" s="101">
        <v>1</v>
      </c>
      <c r="M11" s="101"/>
      <c r="N11" s="101">
        <v>3</v>
      </c>
      <c r="O11" s="101"/>
      <c r="P11" s="101"/>
      <c r="Q11" s="101"/>
      <c r="R11" s="37">
        <f>SUM(F11:Q11)</f>
        <v>5</v>
      </c>
    </row>
    <row r="12" spans="1:18" ht="12.75">
      <c r="A12" s="1">
        <v>9</v>
      </c>
      <c r="B12" s="132" t="s">
        <v>109</v>
      </c>
      <c r="C12" s="164" t="s">
        <v>28</v>
      </c>
      <c r="D12" s="144">
        <v>648</v>
      </c>
      <c r="E12" s="225"/>
      <c r="F12" s="8">
        <v>1</v>
      </c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37">
        <f>SUM(F12:K12)</f>
        <v>1</v>
      </c>
    </row>
    <row r="13" spans="1:18" ht="12.75">
      <c r="A13" s="1">
        <v>10</v>
      </c>
      <c r="B13" s="82" t="s">
        <v>267</v>
      </c>
      <c r="C13" s="164" t="s">
        <v>267</v>
      </c>
      <c r="D13" s="144">
        <v>873</v>
      </c>
      <c r="E13" s="225"/>
      <c r="F13" s="8">
        <v>1</v>
      </c>
      <c r="G13" s="8"/>
      <c r="H13" s="8">
        <v>3</v>
      </c>
      <c r="I13" s="101">
        <v>1</v>
      </c>
      <c r="J13" s="101"/>
      <c r="K13" s="101">
        <v>2</v>
      </c>
      <c r="L13" s="101"/>
      <c r="M13" s="101"/>
      <c r="N13" s="101">
        <v>1</v>
      </c>
      <c r="O13" s="101"/>
      <c r="P13" s="101"/>
      <c r="Q13" s="101"/>
      <c r="R13" s="37">
        <f>SUM(F13:Q13)</f>
        <v>8</v>
      </c>
    </row>
    <row r="14" spans="1:18" ht="12.75">
      <c r="A14" s="1">
        <v>11</v>
      </c>
      <c r="B14" s="132" t="s">
        <v>268</v>
      </c>
      <c r="C14" s="226" t="s">
        <v>269</v>
      </c>
      <c r="D14" s="144">
        <v>969</v>
      </c>
      <c r="E14" s="225"/>
      <c r="F14" s="8">
        <v>1</v>
      </c>
      <c r="G14" s="8"/>
      <c r="H14" s="8"/>
      <c r="I14" s="101"/>
      <c r="J14" s="101"/>
      <c r="K14" s="101">
        <v>2</v>
      </c>
      <c r="L14" s="101"/>
      <c r="M14" s="101"/>
      <c r="N14" s="101">
        <v>3</v>
      </c>
      <c r="O14" s="101">
        <v>1</v>
      </c>
      <c r="P14" s="101">
        <v>1</v>
      </c>
      <c r="Q14" s="101"/>
      <c r="R14" s="37">
        <f>SUM(F14:Q14)</f>
        <v>8</v>
      </c>
    </row>
    <row r="15" spans="1:18" ht="12.75">
      <c r="A15" s="1">
        <v>12</v>
      </c>
      <c r="B15" s="227" t="s">
        <v>270</v>
      </c>
      <c r="C15" s="228" t="s">
        <v>271</v>
      </c>
      <c r="D15" s="162">
        <v>970</v>
      </c>
      <c r="E15" s="225"/>
      <c r="F15" s="173">
        <v>2</v>
      </c>
      <c r="G15" s="8"/>
      <c r="H15" s="8"/>
      <c r="I15" s="101"/>
      <c r="J15" s="101"/>
      <c r="K15" s="101"/>
      <c r="L15" s="101"/>
      <c r="M15" s="101"/>
      <c r="N15" s="101"/>
      <c r="O15" s="101"/>
      <c r="P15" s="101"/>
      <c r="Q15" s="101"/>
      <c r="R15" s="37">
        <f>SUM(F15:K15)</f>
        <v>2</v>
      </c>
    </row>
    <row r="16" spans="1:18" ht="12.75">
      <c r="A16" s="1">
        <v>13</v>
      </c>
      <c r="B16" s="132" t="s">
        <v>31</v>
      </c>
      <c r="C16" s="226" t="s">
        <v>32</v>
      </c>
      <c r="D16" s="144">
        <v>998</v>
      </c>
      <c r="E16" s="225"/>
      <c r="G16" s="8"/>
      <c r="H16" s="8">
        <v>1</v>
      </c>
      <c r="I16" s="101"/>
      <c r="J16" s="101">
        <v>1</v>
      </c>
      <c r="K16" s="101">
        <v>1</v>
      </c>
      <c r="L16" s="101">
        <v>1</v>
      </c>
      <c r="M16" s="101"/>
      <c r="N16" s="101"/>
      <c r="O16" s="101"/>
      <c r="P16" s="101"/>
      <c r="Q16" s="101"/>
      <c r="R16" s="37">
        <f>SUM(F16:L16)</f>
        <v>4</v>
      </c>
    </row>
    <row r="17" spans="1:18" ht="12.75">
      <c r="A17" s="1">
        <v>14</v>
      </c>
      <c r="B17" s="121" t="s">
        <v>272</v>
      </c>
      <c r="C17" s="228" t="s">
        <v>273</v>
      </c>
      <c r="D17" s="162">
        <v>1205</v>
      </c>
      <c r="E17" s="225"/>
      <c r="G17" s="8"/>
      <c r="H17" s="8"/>
      <c r="I17" s="101"/>
      <c r="J17" s="101"/>
      <c r="K17" s="101"/>
      <c r="L17" s="224">
        <v>1</v>
      </c>
      <c r="M17" s="224"/>
      <c r="N17" s="224"/>
      <c r="O17" s="224"/>
      <c r="P17" s="224"/>
      <c r="Q17" s="101"/>
      <c r="R17" s="37">
        <f>SUM(F17:L17)</f>
        <v>1</v>
      </c>
    </row>
    <row r="18" spans="1:18" ht="12.75">
      <c r="A18" s="1">
        <v>15</v>
      </c>
      <c r="B18" s="121" t="s">
        <v>274</v>
      </c>
      <c r="C18" s="229" t="s">
        <v>274</v>
      </c>
      <c r="D18" s="162">
        <v>1260</v>
      </c>
      <c r="E18" s="225"/>
      <c r="F18" s="173">
        <v>1</v>
      </c>
      <c r="G18" s="8"/>
      <c r="H18" s="8"/>
      <c r="I18" s="101">
        <v>2</v>
      </c>
      <c r="J18" s="101"/>
      <c r="K18" s="101"/>
      <c r="L18" s="101">
        <v>1</v>
      </c>
      <c r="M18" s="101"/>
      <c r="N18" s="101"/>
      <c r="O18" s="101"/>
      <c r="P18" s="101"/>
      <c r="Q18" s="101"/>
      <c r="R18" s="37">
        <f>SUM(F18:L18)</f>
        <v>4</v>
      </c>
    </row>
    <row r="19" spans="1:18" ht="12.75">
      <c r="A19" s="1">
        <v>16</v>
      </c>
      <c r="B19" s="132" t="s">
        <v>120</v>
      </c>
      <c r="C19" s="82" t="s">
        <v>64</v>
      </c>
      <c r="D19" s="144">
        <v>1261</v>
      </c>
      <c r="E19" s="225"/>
      <c r="F19" s="8">
        <v>7</v>
      </c>
      <c r="G19" s="8">
        <v>1</v>
      </c>
      <c r="H19" s="8">
        <v>1</v>
      </c>
      <c r="I19" s="101"/>
      <c r="J19" s="101">
        <v>1</v>
      </c>
      <c r="K19" s="101">
        <v>3</v>
      </c>
      <c r="L19" s="101">
        <v>1</v>
      </c>
      <c r="M19" s="101"/>
      <c r="N19" s="101">
        <v>2</v>
      </c>
      <c r="O19" s="101"/>
      <c r="P19" s="101"/>
      <c r="Q19" s="101"/>
      <c r="R19" s="37">
        <f>SUM(F19:Q19)</f>
        <v>16</v>
      </c>
    </row>
    <row r="20" spans="1:18" ht="12.75">
      <c r="A20" s="1">
        <v>17</v>
      </c>
      <c r="B20" s="82" t="s">
        <v>198</v>
      </c>
      <c r="C20" s="164" t="s">
        <v>198</v>
      </c>
      <c r="D20" s="144">
        <v>1293</v>
      </c>
      <c r="E20" s="225"/>
      <c r="F20" s="8">
        <v>2</v>
      </c>
      <c r="G20" s="8">
        <v>1</v>
      </c>
      <c r="H20" s="8">
        <v>1</v>
      </c>
      <c r="I20" s="101"/>
      <c r="J20" s="101"/>
      <c r="K20" s="101"/>
      <c r="L20" s="101"/>
      <c r="M20" s="101"/>
      <c r="N20" s="101"/>
      <c r="O20" s="101"/>
      <c r="P20" s="101"/>
      <c r="Q20" s="101"/>
      <c r="R20" s="37">
        <f>SUM(F20:K20)</f>
        <v>4</v>
      </c>
    </row>
    <row r="21" spans="1:18" ht="12.75">
      <c r="A21" s="1">
        <v>18</v>
      </c>
      <c r="B21" s="82" t="s">
        <v>200</v>
      </c>
      <c r="C21" s="164" t="s">
        <v>200</v>
      </c>
      <c r="D21" s="144">
        <v>1302</v>
      </c>
      <c r="E21" s="225"/>
      <c r="G21" s="8"/>
      <c r="H21" s="8">
        <v>2</v>
      </c>
      <c r="I21" s="101">
        <v>1</v>
      </c>
      <c r="J21" s="101"/>
      <c r="K21" s="101"/>
      <c r="L21" s="101"/>
      <c r="M21" s="101"/>
      <c r="N21" s="101"/>
      <c r="O21" s="101"/>
      <c r="P21" s="101"/>
      <c r="Q21" s="101"/>
      <c r="R21" s="37">
        <f>SUM(F21:K21)</f>
        <v>3</v>
      </c>
    </row>
    <row r="22" spans="1:18" ht="12.75">
      <c r="A22" s="1">
        <v>19</v>
      </c>
      <c r="B22" s="121" t="s">
        <v>275</v>
      </c>
      <c r="C22" s="230" t="s">
        <v>275</v>
      </c>
      <c r="D22" s="162">
        <v>1304</v>
      </c>
      <c r="E22" s="225"/>
      <c r="G22" s="8">
        <v>1</v>
      </c>
      <c r="H22" s="8"/>
      <c r="I22" s="101"/>
      <c r="J22" s="101"/>
      <c r="K22" s="101"/>
      <c r="L22" s="101"/>
      <c r="M22" s="101"/>
      <c r="N22" s="101"/>
      <c r="O22" s="101"/>
      <c r="P22" s="101"/>
      <c r="Q22" s="101"/>
      <c r="R22" s="37">
        <f>SUM(F22:K22)</f>
        <v>1</v>
      </c>
    </row>
    <row r="23" spans="1:18" ht="12.75">
      <c r="A23" s="166">
        <v>20</v>
      </c>
      <c r="B23" s="82" t="s">
        <v>276</v>
      </c>
      <c r="C23" s="164" t="s">
        <v>276</v>
      </c>
      <c r="D23" s="144">
        <v>1305</v>
      </c>
      <c r="E23" s="225"/>
      <c r="G23" s="8"/>
      <c r="H23" s="8"/>
      <c r="I23" s="101"/>
      <c r="J23" s="101"/>
      <c r="K23" s="101"/>
      <c r="L23" s="101"/>
      <c r="M23" s="101">
        <v>1</v>
      </c>
      <c r="N23" s="101">
        <v>2</v>
      </c>
      <c r="O23" s="101">
        <v>1</v>
      </c>
      <c r="P23" s="101"/>
      <c r="Q23" s="101"/>
      <c r="R23" s="37">
        <f>SUM(F23:Q23)</f>
        <v>4</v>
      </c>
    </row>
    <row r="24" spans="1:18" ht="12.75">
      <c r="A24" s="1">
        <v>21</v>
      </c>
      <c r="B24" s="82" t="s">
        <v>201</v>
      </c>
      <c r="C24" s="164" t="s">
        <v>201</v>
      </c>
      <c r="D24" s="144">
        <v>1306</v>
      </c>
      <c r="E24" s="231"/>
      <c r="G24" s="8"/>
      <c r="H24" s="8"/>
      <c r="I24" s="101"/>
      <c r="J24" s="101"/>
      <c r="K24" s="101">
        <v>1</v>
      </c>
      <c r="L24" s="101"/>
      <c r="M24" s="101"/>
      <c r="N24" s="101"/>
      <c r="O24" s="101">
        <v>1</v>
      </c>
      <c r="P24" s="101"/>
      <c r="Q24" s="101"/>
      <c r="R24" s="37">
        <f>SUM(F24:Q24)</f>
        <v>2</v>
      </c>
    </row>
    <row r="25" spans="1:18" ht="12.75">
      <c r="A25" s="1">
        <v>22</v>
      </c>
      <c r="B25" s="82" t="s">
        <v>277</v>
      </c>
      <c r="C25" s="164" t="s">
        <v>277</v>
      </c>
      <c r="D25" s="144">
        <v>1313</v>
      </c>
      <c r="E25" s="231"/>
      <c r="G25" s="8"/>
      <c r="H25" s="8"/>
      <c r="I25" s="101"/>
      <c r="J25" s="101"/>
      <c r="K25" s="101"/>
      <c r="L25" s="101"/>
      <c r="M25" s="101"/>
      <c r="N25" s="101">
        <v>1</v>
      </c>
      <c r="O25" s="101"/>
      <c r="P25" s="101"/>
      <c r="Q25" s="101"/>
      <c r="R25" s="37">
        <f>SUM(F25:N25)</f>
        <v>1</v>
      </c>
    </row>
    <row r="26" spans="1:18" ht="12.75">
      <c r="A26" s="1">
        <v>23</v>
      </c>
      <c r="B26" s="82" t="s">
        <v>202</v>
      </c>
      <c r="C26" s="164" t="s">
        <v>202</v>
      </c>
      <c r="D26" s="144">
        <v>1316</v>
      </c>
      <c r="E26" s="225"/>
      <c r="G26" s="8"/>
      <c r="H26" s="8"/>
      <c r="I26" s="101"/>
      <c r="J26" s="101">
        <v>1</v>
      </c>
      <c r="K26" s="101"/>
      <c r="L26" s="101"/>
      <c r="M26" s="101"/>
      <c r="N26" s="101"/>
      <c r="O26" s="101"/>
      <c r="P26" s="101"/>
      <c r="Q26" s="101"/>
      <c r="R26" s="37">
        <f>SUM(F26:N26)</f>
        <v>1</v>
      </c>
    </row>
    <row r="27" spans="1:18" ht="12.75">
      <c r="A27" s="1">
        <v>24</v>
      </c>
      <c r="B27" s="132" t="s">
        <v>278</v>
      </c>
      <c r="C27" s="164" t="s">
        <v>279</v>
      </c>
      <c r="D27" s="144">
        <v>1331</v>
      </c>
      <c r="E27" s="225"/>
      <c r="G27" s="8"/>
      <c r="H27" s="8"/>
      <c r="I27" s="101"/>
      <c r="J27" s="101"/>
      <c r="K27" s="101"/>
      <c r="L27" s="101">
        <v>1</v>
      </c>
      <c r="M27" s="101"/>
      <c r="N27" s="101"/>
      <c r="O27" s="101"/>
      <c r="P27" s="101"/>
      <c r="Q27" s="101"/>
      <c r="R27" s="37">
        <f>SUM(F27:L27)</f>
        <v>1</v>
      </c>
    </row>
    <row r="28" spans="1:18" ht="12.75">
      <c r="A28" s="1">
        <v>25</v>
      </c>
      <c r="B28" s="148" t="s">
        <v>205</v>
      </c>
      <c r="C28" s="209" t="s">
        <v>205</v>
      </c>
      <c r="D28" s="145">
        <v>1344</v>
      </c>
      <c r="E28" s="225"/>
      <c r="F28" s="8">
        <v>2</v>
      </c>
      <c r="G28" s="8">
        <v>2</v>
      </c>
      <c r="H28" s="8"/>
      <c r="I28" s="101"/>
      <c r="J28" s="101"/>
      <c r="K28" s="101"/>
      <c r="L28" s="101"/>
      <c r="M28" s="101"/>
      <c r="N28" s="101"/>
      <c r="O28" s="101"/>
      <c r="P28" s="101"/>
      <c r="Q28" s="101"/>
      <c r="R28" s="37">
        <f>SUM(F28:K28)</f>
        <v>4</v>
      </c>
    </row>
    <row r="29" spans="1:18" ht="12.75">
      <c r="A29" s="1">
        <v>26</v>
      </c>
      <c r="B29" s="232" t="s">
        <v>280</v>
      </c>
      <c r="C29" s="209" t="s">
        <v>281</v>
      </c>
      <c r="D29" s="145">
        <v>1348</v>
      </c>
      <c r="E29" s="225"/>
      <c r="G29" s="8"/>
      <c r="H29" s="8"/>
      <c r="I29" s="101"/>
      <c r="J29" s="101"/>
      <c r="K29" s="101"/>
      <c r="L29" s="101">
        <v>1</v>
      </c>
      <c r="M29" s="101"/>
      <c r="N29" s="101"/>
      <c r="O29" s="101"/>
      <c r="P29" s="101">
        <v>1</v>
      </c>
      <c r="Q29" s="101"/>
      <c r="R29" s="37">
        <f>SUM(F29:P29)</f>
        <v>2</v>
      </c>
    </row>
    <row r="30" spans="1:18" ht="12.75">
      <c r="A30" s="1">
        <v>27</v>
      </c>
      <c r="B30" s="232" t="s">
        <v>282</v>
      </c>
      <c r="C30" s="209" t="s">
        <v>283</v>
      </c>
      <c r="D30" s="145">
        <v>1354</v>
      </c>
      <c r="E30" s="225"/>
      <c r="G30" s="8"/>
      <c r="H30" s="8"/>
      <c r="I30" s="101"/>
      <c r="J30" s="101"/>
      <c r="K30" s="101">
        <v>1</v>
      </c>
      <c r="L30" s="101"/>
      <c r="M30" s="101"/>
      <c r="N30" s="101"/>
      <c r="O30" s="101"/>
      <c r="P30" s="101"/>
      <c r="Q30" s="101"/>
      <c r="R30" s="37">
        <f>SUM(F30:K30)</f>
        <v>1</v>
      </c>
    </row>
    <row r="31" spans="1:18" ht="12.75">
      <c r="A31" s="1">
        <v>28</v>
      </c>
      <c r="B31" s="82" t="s">
        <v>122</v>
      </c>
      <c r="C31" s="164" t="s">
        <v>122</v>
      </c>
      <c r="D31" s="144">
        <v>1361</v>
      </c>
      <c r="E31" s="225"/>
      <c r="G31" s="8"/>
      <c r="H31" s="8"/>
      <c r="I31" s="101"/>
      <c r="J31" s="101"/>
      <c r="K31" s="101">
        <v>1</v>
      </c>
      <c r="L31" s="101"/>
      <c r="M31" s="101"/>
      <c r="N31" s="101">
        <v>2</v>
      </c>
      <c r="O31" s="101">
        <v>1</v>
      </c>
      <c r="P31" s="101">
        <v>1</v>
      </c>
      <c r="Q31" s="101"/>
      <c r="R31" s="37">
        <f>SUM(F31:Q31)</f>
        <v>5</v>
      </c>
    </row>
    <row r="32" spans="1:18" ht="12.75">
      <c r="A32" s="1">
        <v>29</v>
      </c>
      <c r="B32" s="129" t="s">
        <v>284</v>
      </c>
      <c r="C32" s="233" t="s">
        <v>285</v>
      </c>
      <c r="D32" s="181">
        <v>1375</v>
      </c>
      <c r="E32" s="225"/>
      <c r="G32" s="8"/>
      <c r="H32" s="8"/>
      <c r="I32" s="101"/>
      <c r="J32" s="101"/>
      <c r="K32" s="208">
        <v>1</v>
      </c>
      <c r="L32" s="101"/>
      <c r="M32" s="101"/>
      <c r="N32" s="101"/>
      <c r="O32" s="101"/>
      <c r="P32" s="101"/>
      <c r="Q32" s="101"/>
      <c r="R32" s="37">
        <f>SUM(F32:Q32)</f>
        <v>1</v>
      </c>
    </row>
    <row r="33" spans="1:18" ht="12.75">
      <c r="A33" s="1">
        <v>30</v>
      </c>
      <c r="B33" s="132" t="s">
        <v>206</v>
      </c>
      <c r="C33" s="210" t="s">
        <v>207</v>
      </c>
      <c r="D33" s="144">
        <v>1376</v>
      </c>
      <c r="E33" s="225"/>
      <c r="F33" s="8">
        <v>2</v>
      </c>
      <c r="G33" s="8"/>
      <c r="H33" s="8"/>
      <c r="I33" s="101"/>
      <c r="J33" s="101"/>
      <c r="K33" s="101"/>
      <c r="L33" s="101"/>
      <c r="M33" s="101"/>
      <c r="N33" s="101"/>
      <c r="O33" s="101"/>
      <c r="P33" s="101"/>
      <c r="Q33" s="101"/>
      <c r="R33" s="37">
        <f>SUM(F33:K33)</f>
        <v>2</v>
      </c>
    </row>
    <row r="34" spans="1:18" ht="12.75">
      <c r="A34" s="1">
        <v>31</v>
      </c>
      <c r="B34" s="84" t="s">
        <v>208</v>
      </c>
      <c r="C34" s="151" t="s">
        <v>209</v>
      </c>
      <c r="D34" s="154">
        <v>1378</v>
      </c>
      <c r="E34" s="225"/>
      <c r="G34" s="8">
        <v>2</v>
      </c>
      <c r="H34" s="8">
        <v>1</v>
      </c>
      <c r="I34" s="101">
        <v>2</v>
      </c>
      <c r="J34" s="101"/>
      <c r="K34" s="101">
        <v>3</v>
      </c>
      <c r="L34" s="101">
        <v>1</v>
      </c>
      <c r="M34" s="101">
        <v>5</v>
      </c>
      <c r="N34" s="101">
        <v>2</v>
      </c>
      <c r="O34" s="101"/>
      <c r="P34" s="101"/>
      <c r="Q34" s="101"/>
      <c r="R34" s="37">
        <f>SUM(F34:N34)</f>
        <v>16</v>
      </c>
    </row>
    <row r="35" spans="1:18" ht="12.75">
      <c r="A35" s="1">
        <v>32</v>
      </c>
      <c r="B35" s="132" t="s">
        <v>210</v>
      </c>
      <c r="C35" s="151" t="s">
        <v>211</v>
      </c>
      <c r="D35" s="50">
        <v>1405</v>
      </c>
      <c r="E35" s="225"/>
      <c r="F35" s="8">
        <v>3</v>
      </c>
      <c r="G35" s="8"/>
      <c r="H35" s="8">
        <v>2</v>
      </c>
      <c r="I35" s="101">
        <v>2</v>
      </c>
      <c r="J35" s="101"/>
      <c r="K35" s="101">
        <v>4</v>
      </c>
      <c r="L35" s="101">
        <v>1</v>
      </c>
      <c r="M35" s="101"/>
      <c r="N35" s="101">
        <v>8</v>
      </c>
      <c r="O35" s="101"/>
      <c r="P35" s="101"/>
      <c r="Q35" s="101"/>
      <c r="R35" s="37">
        <f>SUM(F35:Q35)</f>
        <v>20</v>
      </c>
    </row>
    <row r="36" spans="1:18" ht="12.75">
      <c r="A36" s="1">
        <v>33</v>
      </c>
      <c r="B36" s="132" t="s">
        <v>123</v>
      </c>
      <c r="C36" s="85" t="s">
        <v>124</v>
      </c>
      <c r="D36" s="50">
        <v>1413</v>
      </c>
      <c r="E36" s="225"/>
      <c r="F36" s="8">
        <v>1</v>
      </c>
      <c r="G36" s="8"/>
      <c r="H36" s="8"/>
      <c r="I36" s="101"/>
      <c r="J36" s="101"/>
      <c r="K36" s="101"/>
      <c r="L36" s="101"/>
      <c r="M36" s="101"/>
      <c r="N36" s="101"/>
      <c r="O36" s="101"/>
      <c r="P36" s="101"/>
      <c r="Q36" s="101"/>
      <c r="R36" s="37">
        <f>SUM(F36:K36)</f>
        <v>1</v>
      </c>
    </row>
    <row r="37" spans="1:18" ht="12.75">
      <c r="A37" s="1">
        <v>34</v>
      </c>
      <c r="B37" s="132" t="s">
        <v>213</v>
      </c>
      <c r="C37" s="82" t="s">
        <v>214</v>
      </c>
      <c r="D37" s="212">
        <v>1424</v>
      </c>
      <c r="E37" s="225"/>
      <c r="F37" s="8">
        <v>2</v>
      </c>
      <c r="G37" s="8">
        <v>1</v>
      </c>
      <c r="H37" s="8">
        <v>1</v>
      </c>
      <c r="I37" s="101">
        <v>1</v>
      </c>
      <c r="J37" s="101"/>
      <c r="K37" s="101">
        <v>1</v>
      </c>
      <c r="L37" s="101">
        <v>1</v>
      </c>
      <c r="M37" s="101"/>
      <c r="N37" s="101">
        <v>1</v>
      </c>
      <c r="O37" s="101"/>
      <c r="P37" s="101"/>
      <c r="Q37" s="101"/>
      <c r="R37" s="37">
        <f>SUM(F37:L37)</f>
        <v>7</v>
      </c>
    </row>
    <row r="38" spans="1:18" ht="12.75">
      <c r="A38" s="1">
        <v>35</v>
      </c>
      <c r="B38" s="132" t="s">
        <v>65</v>
      </c>
      <c r="C38" s="82" t="s">
        <v>66</v>
      </c>
      <c r="D38" s="212">
        <v>1428</v>
      </c>
      <c r="E38" s="225"/>
      <c r="G38" s="8"/>
      <c r="H38" s="8">
        <v>1</v>
      </c>
      <c r="I38" s="101"/>
      <c r="J38" s="101"/>
      <c r="K38" s="101"/>
      <c r="L38" s="101"/>
      <c r="M38" s="101"/>
      <c r="N38" s="101"/>
      <c r="O38" s="101"/>
      <c r="P38" s="101"/>
      <c r="Q38" s="101"/>
      <c r="R38" s="37">
        <f>SUM(F38:L38)</f>
        <v>1</v>
      </c>
    </row>
    <row r="39" spans="1:18" ht="12.75">
      <c r="A39" s="1">
        <v>36</v>
      </c>
      <c r="B39" s="132" t="s">
        <v>34</v>
      </c>
      <c r="C39" s="82" t="s">
        <v>215</v>
      </c>
      <c r="D39" s="212">
        <v>1497</v>
      </c>
      <c r="E39" s="225"/>
      <c r="G39" s="8"/>
      <c r="H39" s="8"/>
      <c r="I39" s="101"/>
      <c r="J39" s="101"/>
      <c r="K39" s="101"/>
      <c r="L39" s="101">
        <v>1</v>
      </c>
      <c r="M39" s="101"/>
      <c r="N39" s="101"/>
      <c r="O39" s="101"/>
      <c r="P39" s="101"/>
      <c r="Q39" s="101"/>
      <c r="R39" s="37">
        <f>SUM(F39:L39)</f>
        <v>1</v>
      </c>
    </row>
    <row r="40" spans="1:18" ht="12.75">
      <c r="A40" s="1">
        <v>37</v>
      </c>
      <c r="B40" s="132" t="s">
        <v>36</v>
      </c>
      <c r="C40" s="104" t="s">
        <v>37</v>
      </c>
      <c r="D40" s="145">
        <v>1524</v>
      </c>
      <c r="E40" s="225"/>
      <c r="G40" s="8"/>
      <c r="H40" s="8"/>
      <c r="I40" s="101"/>
      <c r="J40" s="101"/>
      <c r="K40" s="101"/>
      <c r="L40" s="101">
        <v>1</v>
      </c>
      <c r="M40" s="101">
        <v>1</v>
      </c>
      <c r="N40" s="101">
        <v>1</v>
      </c>
      <c r="O40" s="101"/>
      <c r="P40" s="101"/>
      <c r="Q40" s="101"/>
      <c r="R40" s="37">
        <f>SUM(F40:Q40)</f>
        <v>3</v>
      </c>
    </row>
    <row r="41" spans="1:18" ht="12.75">
      <c r="A41" s="234"/>
      <c r="B41" s="235"/>
      <c r="C41" s="236"/>
      <c r="D41" s="237"/>
      <c r="E41" s="225"/>
      <c r="G41" s="8"/>
      <c r="H41" s="8"/>
      <c r="I41" s="101"/>
      <c r="J41" s="101"/>
      <c r="K41" s="101"/>
      <c r="L41" s="101"/>
      <c r="M41" s="101"/>
      <c r="N41" s="101"/>
      <c r="O41" s="101"/>
      <c r="P41" s="101"/>
      <c r="Q41" s="101"/>
      <c r="R41" s="238"/>
    </row>
    <row r="42" spans="1:18" ht="12.75">
      <c r="A42" s="1">
        <v>38</v>
      </c>
      <c r="B42" s="84" t="s">
        <v>67</v>
      </c>
      <c r="C42" s="209" t="s">
        <v>68</v>
      </c>
      <c r="D42" s="145">
        <v>17</v>
      </c>
      <c r="E42" s="225"/>
      <c r="G42" s="8"/>
      <c r="H42" s="8"/>
      <c r="I42" s="101"/>
      <c r="J42" s="101"/>
      <c r="K42" s="101"/>
      <c r="L42" s="101"/>
      <c r="M42" s="101"/>
      <c r="N42" s="101">
        <v>1</v>
      </c>
      <c r="O42" s="101"/>
      <c r="P42" s="101"/>
      <c r="Q42" s="101"/>
      <c r="R42" s="37">
        <f>SUM(F42:N42)</f>
        <v>1</v>
      </c>
    </row>
    <row r="43" spans="1:18" ht="12.75">
      <c r="A43" s="1">
        <v>39</v>
      </c>
      <c r="B43" s="84" t="s">
        <v>217</v>
      </c>
      <c r="C43" s="209" t="s">
        <v>218</v>
      </c>
      <c r="D43" s="145">
        <v>1646</v>
      </c>
      <c r="E43" s="225"/>
      <c r="G43" s="8"/>
      <c r="H43" s="8"/>
      <c r="I43" s="101"/>
      <c r="J43" s="101">
        <v>1</v>
      </c>
      <c r="K43" s="101">
        <v>1</v>
      </c>
      <c r="L43" s="101"/>
      <c r="M43" s="101"/>
      <c r="N43" s="101"/>
      <c r="O43" s="101">
        <v>1</v>
      </c>
      <c r="P43" s="101"/>
      <c r="Q43" s="101"/>
      <c r="R43" s="37">
        <f>SUM(F43:P43)</f>
        <v>3</v>
      </c>
    </row>
    <row r="44" spans="1:18" ht="12.75">
      <c r="A44" s="1">
        <v>40</v>
      </c>
      <c r="B44" s="84" t="s">
        <v>286</v>
      </c>
      <c r="C44" s="209" t="s">
        <v>287</v>
      </c>
      <c r="D44" s="145">
        <v>1680</v>
      </c>
      <c r="E44" s="225"/>
      <c r="G44" s="8"/>
      <c r="H44" s="8"/>
      <c r="I44" s="101"/>
      <c r="J44" s="101">
        <v>1</v>
      </c>
      <c r="K44" s="101"/>
      <c r="L44" s="101"/>
      <c r="M44" s="101"/>
      <c r="N44" s="101">
        <v>2</v>
      </c>
      <c r="O44" s="101"/>
      <c r="P44" s="101"/>
      <c r="Q44" s="101"/>
      <c r="R44" s="37">
        <f>SUM(F44:N44)</f>
        <v>3</v>
      </c>
    </row>
    <row r="45" spans="1:18" ht="12.75">
      <c r="A45" s="1">
        <v>41</v>
      </c>
      <c r="B45" s="84" t="s">
        <v>288</v>
      </c>
      <c r="C45" s="209" t="s">
        <v>289</v>
      </c>
      <c r="D45" s="145">
        <v>1689</v>
      </c>
      <c r="E45" s="225"/>
      <c r="G45" s="8"/>
      <c r="H45" s="8"/>
      <c r="I45" s="101"/>
      <c r="J45" s="101"/>
      <c r="K45" s="101">
        <v>1</v>
      </c>
      <c r="L45" s="101"/>
      <c r="M45" s="101"/>
      <c r="N45" s="101"/>
      <c r="O45" s="101"/>
      <c r="P45" s="101"/>
      <c r="Q45" s="101"/>
      <c r="R45" s="37">
        <f>SUM(F45:K45)</f>
        <v>1</v>
      </c>
    </row>
    <row r="46" spans="1:18" ht="12.75">
      <c r="A46" s="1">
        <v>42</v>
      </c>
      <c r="B46" s="84" t="s">
        <v>129</v>
      </c>
      <c r="C46" s="151" t="s">
        <v>130</v>
      </c>
      <c r="D46" s="152">
        <v>1699</v>
      </c>
      <c r="E46" s="225"/>
      <c r="F46" s="8">
        <v>4</v>
      </c>
      <c r="G46" s="8">
        <v>3</v>
      </c>
      <c r="H46" s="8"/>
      <c r="I46" s="101">
        <v>1</v>
      </c>
      <c r="J46" s="101">
        <v>2</v>
      </c>
      <c r="K46" s="101"/>
      <c r="L46" s="101"/>
      <c r="M46" s="101"/>
      <c r="N46" s="101"/>
      <c r="O46" s="101"/>
      <c r="P46" s="101"/>
      <c r="Q46" s="101"/>
      <c r="R46" s="37">
        <f>SUM(F46:K46)</f>
        <v>10</v>
      </c>
    </row>
    <row r="47" spans="1:18" ht="12.75">
      <c r="A47" s="1">
        <v>43</v>
      </c>
      <c r="B47" s="84" t="s">
        <v>219</v>
      </c>
      <c r="C47" s="153" t="s">
        <v>220</v>
      </c>
      <c r="D47" s="154">
        <v>1705</v>
      </c>
      <c r="E47" s="225"/>
      <c r="G47" s="8"/>
      <c r="H47" s="8">
        <v>1</v>
      </c>
      <c r="I47" s="101"/>
      <c r="J47" s="101"/>
      <c r="K47" s="101"/>
      <c r="L47" s="101"/>
      <c r="M47" s="101"/>
      <c r="N47" s="101"/>
      <c r="O47" s="101"/>
      <c r="P47" s="101"/>
      <c r="Q47" s="101"/>
      <c r="R47" s="37">
        <f>SUM(F47:K47)</f>
        <v>1</v>
      </c>
    </row>
    <row r="48" spans="1:18" ht="12.75">
      <c r="A48" s="1">
        <v>44</v>
      </c>
      <c r="B48" s="84" t="s">
        <v>290</v>
      </c>
      <c r="C48" s="151" t="s">
        <v>222</v>
      </c>
      <c r="D48" s="154">
        <v>1708</v>
      </c>
      <c r="E48" s="225"/>
      <c r="G48" s="8"/>
      <c r="H48" s="8"/>
      <c r="I48" s="101"/>
      <c r="J48" s="101"/>
      <c r="K48" s="101">
        <v>1</v>
      </c>
      <c r="L48" s="101">
        <v>1</v>
      </c>
      <c r="M48" s="101"/>
      <c r="N48" s="101">
        <v>1</v>
      </c>
      <c r="O48" s="101"/>
      <c r="P48" s="101"/>
      <c r="Q48" s="101"/>
      <c r="R48" s="37">
        <f>SUM(F48:Q48)</f>
        <v>3</v>
      </c>
    </row>
    <row r="49" spans="1:18" ht="12.75">
      <c r="A49" s="1">
        <v>45</v>
      </c>
      <c r="B49" s="155" t="s">
        <v>133</v>
      </c>
      <c r="C49" s="151" t="s">
        <v>134</v>
      </c>
      <c r="D49" s="154">
        <v>1713</v>
      </c>
      <c r="E49" s="225"/>
      <c r="F49" s="8">
        <v>4</v>
      </c>
      <c r="G49" s="8">
        <v>2</v>
      </c>
      <c r="H49" s="8"/>
      <c r="I49" s="101">
        <v>1</v>
      </c>
      <c r="J49" s="101">
        <v>1</v>
      </c>
      <c r="K49" s="101">
        <v>10</v>
      </c>
      <c r="L49" s="101">
        <v>2</v>
      </c>
      <c r="M49" s="101">
        <v>1</v>
      </c>
      <c r="N49" s="101">
        <v>24</v>
      </c>
      <c r="O49" s="101"/>
      <c r="P49" s="101"/>
      <c r="Q49" s="101"/>
      <c r="R49" s="37">
        <f>SUM(F49:Q49)</f>
        <v>45</v>
      </c>
    </row>
    <row r="50" spans="1:18" ht="12.75">
      <c r="A50" s="1">
        <v>46</v>
      </c>
      <c r="B50" s="155" t="s">
        <v>135</v>
      </c>
      <c r="C50" s="151" t="s">
        <v>136</v>
      </c>
      <c r="D50" s="154">
        <v>1728</v>
      </c>
      <c r="E50" s="225"/>
      <c r="G50" s="8">
        <v>1</v>
      </c>
      <c r="H50" s="8"/>
      <c r="I50" s="101"/>
      <c r="J50" s="101"/>
      <c r="K50" s="101"/>
      <c r="L50" s="101"/>
      <c r="M50" s="101"/>
      <c r="N50" s="101"/>
      <c r="O50" s="101"/>
      <c r="P50" s="101"/>
      <c r="Q50" s="101"/>
      <c r="R50" s="37">
        <f>SUM(F50:Q50)</f>
        <v>1</v>
      </c>
    </row>
    <row r="51" spans="1:18" ht="12.75">
      <c r="A51" s="1">
        <v>47</v>
      </c>
      <c r="B51" s="150" t="s">
        <v>223</v>
      </c>
      <c r="C51" s="167" t="s">
        <v>224</v>
      </c>
      <c r="D51" s="144">
        <v>1738</v>
      </c>
      <c r="E51" s="225"/>
      <c r="F51" s="8">
        <v>1</v>
      </c>
      <c r="G51" s="8">
        <v>1</v>
      </c>
      <c r="H51" s="8"/>
      <c r="I51" s="101"/>
      <c r="J51" s="101"/>
      <c r="K51" s="101">
        <v>1</v>
      </c>
      <c r="L51" s="101"/>
      <c r="M51" s="101"/>
      <c r="N51" s="101">
        <v>2</v>
      </c>
      <c r="O51" s="101"/>
      <c r="P51" s="101"/>
      <c r="Q51" s="101"/>
      <c r="R51" s="37">
        <f>SUM(F51:Q51)</f>
        <v>5</v>
      </c>
    </row>
    <row r="52" spans="1:18" ht="12.75">
      <c r="A52" s="1">
        <v>48</v>
      </c>
      <c r="B52" s="150" t="s">
        <v>291</v>
      </c>
      <c r="C52" s="167" t="s">
        <v>292</v>
      </c>
      <c r="D52" s="144">
        <v>1749</v>
      </c>
      <c r="E52" s="225"/>
      <c r="G52" s="8"/>
      <c r="H52" s="8"/>
      <c r="I52" s="101"/>
      <c r="J52" s="101"/>
      <c r="K52" s="101"/>
      <c r="L52" s="101"/>
      <c r="M52" s="101"/>
      <c r="N52" s="101"/>
      <c r="O52" s="101"/>
      <c r="P52" s="101">
        <v>1</v>
      </c>
      <c r="Q52" s="101"/>
      <c r="R52" s="37">
        <f>SUM(F52:Q52)</f>
        <v>1</v>
      </c>
    </row>
    <row r="53" spans="1:18" ht="12.75">
      <c r="A53" s="1">
        <v>49</v>
      </c>
      <c r="B53" s="150" t="s">
        <v>77</v>
      </c>
      <c r="C53" s="151" t="s">
        <v>137</v>
      </c>
      <c r="D53" s="160">
        <v>1825</v>
      </c>
      <c r="E53" s="225"/>
      <c r="G53" s="8">
        <v>1</v>
      </c>
      <c r="H53" s="8"/>
      <c r="I53" s="101"/>
      <c r="J53" s="101"/>
      <c r="K53" s="101">
        <v>3</v>
      </c>
      <c r="L53" s="101"/>
      <c r="M53" s="101">
        <v>1</v>
      </c>
      <c r="N53" s="101">
        <v>3</v>
      </c>
      <c r="O53" s="101"/>
      <c r="P53" s="101"/>
      <c r="Q53" s="101"/>
      <c r="R53" s="37">
        <f>SUM(F53:Q53)</f>
        <v>8</v>
      </c>
    </row>
    <row r="54" spans="1:18" ht="12.75">
      <c r="A54" s="1">
        <v>50</v>
      </c>
      <c r="B54" s="239" t="s">
        <v>293</v>
      </c>
      <c r="C54" s="240" t="s">
        <v>294</v>
      </c>
      <c r="D54" s="241">
        <v>1838</v>
      </c>
      <c r="E54" s="242"/>
      <c r="F54" s="243"/>
      <c r="G54" s="243"/>
      <c r="H54" s="243"/>
      <c r="I54" s="193"/>
      <c r="J54" s="193"/>
      <c r="K54" s="193">
        <v>1</v>
      </c>
      <c r="L54" s="101"/>
      <c r="M54" s="101"/>
      <c r="N54" s="101"/>
      <c r="O54" s="101"/>
      <c r="P54" s="101"/>
      <c r="Q54" s="101"/>
      <c r="R54" s="37">
        <f>SUM(F54:K54)</f>
        <v>1</v>
      </c>
    </row>
    <row r="55" spans="1:18" ht="12.75">
      <c r="A55" s="1">
        <v>51</v>
      </c>
      <c r="B55" s="150" t="s">
        <v>38</v>
      </c>
      <c r="C55" s="151" t="s">
        <v>39</v>
      </c>
      <c r="D55" s="160">
        <v>1862</v>
      </c>
      <c r="E55" s="225"/>
      <c r="G55" s="8"/>
      <c r="H55" s="8"/>
      <c r="I55" s="101"/>
      <c r="J55" s="101">
        <v>2</v>
      </c>
      <c r="K55" s="101"/>
      <c r="L55" s="101"/>
      <c r="M55" s="101">
        <v>1</v>
      </c>
      <c r="N55" s="101"/>
      <c r="O55" s="101"/>
      <c r="P55" s="101"/>
      <c r="Q55" s="101"/>
      <c r="R55" s="37">
        <f>SUM(F55:Q55)</f>
        <v>3</v>
      </c>
    </row>
    <row r="56" spans="1:18" ht="12.75">
      <c r="A56" s="1">
        <v>52</v>
      </c>
      <c r="B56" s="150" t="s">
        <v>141</v>
      </c>
      <c r="C56" s="151" t="s">
        <v>142</v>
      </c>
      <c r="D56" s="160">
        <v>1906</v>
      </c>
      <c r="E56" s="225"/>
      <c r="G56" s="8">
        <v>1</v>
      </c>
      <c r="H56" s="8"/>
      <c r="I56" s="101"/>
      <c r="J56" s="101"/>
      <c r="K56" s="101">
        <v>2</v>
      </c>
      <c r="L56" s="101"/>
      <c r="M56" s="101"/>
      <c r="N56" s="101"/>
      <c r="O56" s="101"/>
      <c r="P56" s="101"/>
      <c r="Q56" s="101"/>
      <c r="R56" s="37">
        <f>SUM(F56:K56)</f>
        <v>3</v>
      </c>
    </row>
    <row r="57" spans="1:18" ht="12.75">
      <c r="A57" s="1">
        <v>53</v>
      </c>
      <c r="B57" s="150" t="s">
        <v>227</v>
      </c>
      <c r="C57" s="153" t="s">
        <v>228</v>
      </c>
      <c r="D57" s="144">
        <v>1917</v>
      </c>
      <c r="E57" s="225"/>
      <c r="F57" s="8">
        <v>1</v>
      </c>
      <c r="G57" s="8"/>
      <c r="H57" s="8"/>
      <c r="I57" s="101"/>
      <c r="J57" s="101"/>
      <c r="K57" s="101"/>
      <c r="L57" s="101"/>
      <c r="M57" s="101"/>
      <c r="N57" s="101"/>
      <c r="O57" s="101"/>
      <c r="P57" s="101"/>
      <c r="Q57" s="101"/>
      <c r="R57" s="37">
        <f>SUM(F57:Q57)</f>
        <v>1</v>
      </c>
    </row>
    <row r="58" spans="1:18" ht="12.75">
      <c r="A58" s="1">
        <v>54</v>
      </c>
      <c r="B58" s="132" t="s">
        <v>88</v>
      </c>
      <c r="C58" s="164" t="s">
        <v>89</v>
      </c>
      <c r="D58" s="144">
        <v>1937</v>
      </c>
      <c r="E58" s="225"/>
      <c r="G58" s="8"/>
      <c r="H58" s="8"/>
      <c r="I58" s="101"/>
      <c r="J58" s="101"/>
      <c r="K58" s="101">
        <v>2</v>
      </c>
      <c r="L58" s="101"/>
      <c r="M58" s="101"/>
      <c r="N58" s="101">
        <v>1</v>
      </c>
      <c r="O58" s="101"/>
      <c r="P58" s="101"/>
      <c r="Q58" s="101"/>
      <c r="R58" s="37">
        <f>SUM(F58:Q58)</f>
        <v>3</v>
      </c>
    </row>
    <row r="59" spans="1:18" ht="12.75">
      <c r="A59" s="166">
        <v>55</v>
      </c>
      <c r="B59" s="132" t="s">
        <v>145</v>
      </c>
      <c r="C59" s="164" t="s">
        <v>146</v>
      </c>
      <c r="D59" s="144">
        <v>1961</v>
      </c>
      <c r="E59" s="225"/>
      <c r="G59" s="8"/>
      <c r="H59" s="8"/>
      <c r="I59" s="101"/>
      <c r="J59" s="101"/>
      <c r="K59" s="101"/>
      <c r="L59" s="101"/>
      <c r="M59" s="101"/>
      <c r="N59" s="101">
        <v>1</v>
      </c>
      <c r="O59" s="101"/>
      <c r="P59" s="101"/>
      <c r="Q59" s="101"/>
      <c r="R59" s="37">
        <f>SUM(F59:Q59)</f>
        <v>1</v>
      </c>
    </row>
    <row r="60" spans="1:18" ht="12.75">
      <c r="A60" s="1">
        <v>56</v>
      </c>
      <c r="B60" s="129" t="s">
        <v>295</v>
      </c>
      <c r="C60" s="207" t="s">
        <v>296</v>
      </c>
      <c r="D60" s="181">
        <v>2033</v>
      </c>
      <c r="E60" s="225"/>
      <c r="G60" s="8"/>
      <c r="H60" s="8"/>
      <c r="I60" s="193">
        <v>1</v>
      </c>
      <c r="J60" s="101"/>
      <c r="K60" s="101"/>
      <c r="L60" s="101"/>
      <c r="M60" s="101"/>
      <c r="N60" s="101"/>
      <c r="O60" s="101"/>
      <c r="P60" s="101"/>
      <c r="Q60" s="101"/>
      <c r="R60" s="37">
        <f>SUM(F60:Q60)</f>
        <v>1</v>
      </c>
    </row>
    <row r="61" spans="1:18" ht="12.75">
      <c r="A61" s="1">
        <v>57</v>
      </c>
      <c r="B61" s="132" t="s">
        <v>297</v>
      </c>
      <c r="C61" s="164" t="s">
        <v>298</v>
      </c>
      <c r="D61" s="144">
        <v>2047</v>
      </c>
      <c r="E61" s="225"/>
      <c r="G61" s="8"/>
      <c r="H61" s="8"/>
      <c r="I61" s="193"/>
      <c r="J61" s="101"/>
      <c r="K61" s="101"/>
      <c r="L61" s="101">
        <v>1</v>
      </c>
      <c r="M61" s="101"/>
      <c r="N61" s="101"/>
      <c r="O61" s="101"/>
      <c r="P61" s="101"/>
      <c r="Q61" s="101"/>
      <c r="R61" s="37">
        <f>SUM(F61:L61)</f>
        <v>1</v>
      </c>
    </row>
    <row r="62" spans="1:18" ht="12.75">
      <c r="A62" s="1">
        <v>58</v>
      </c>
      <c r="B62" s="150" t="s">
        <v>147</v>
      </c>
      <c r="C62" s="151" t="s">
        <v>148</v>
      </c>
      <c r="D62" s="160">
        <v>2050</v>
      </c>
      <c r="E62" s="244"/>
      <c r="F62" s="101"/>
      <c r="G62" s="214">
        <v>1</v>
      </c>
      <c r="H62" s="8"/>
      <c r="I62" s="101"/>
      <c r="J62" s="101"/>
      <c r="K62" s="101"/>
      <c r="L62" s="101"/>
      <c r="M62" s="101"/>
      <c r="N62" s="101"/>
      <c r="O62" s="101"/>
      <c r="P62" s="101"/>
      <c r="Q62" s="102"/>
      <c r="R62" s="37">
        <f>SUM(F62:L62)</f>
        <v>1</v>
      </c>
    </row>
    <row r="63" spans="1:18" ht="12.75">
      <c r="A63" s="1">
        <v>59</v>
      </c>
      <c r="B63" s="239" t="s">
        <v>299</v>
      </c>
      <c r="C63" s="240" t="s">
        <v>300</v>
      </c>
      <c r="D63" s="241">
        <v>2061</v>
      </c>
      <c r="E63" s="244"/>
      <c r="F63" s="197">
        <v>1</v>
      </c>
      <c r="G63" s="214"/>
      <c r="H63" s="8"/>
      <c r="I63" s="101"/>
      <c r="J63" s="101"/>
      <c r="K63" s="101"/>
      <c r="L63" s="101"/>
      <c r="M63" s="101"/>
      <c r="N63" s="101"/>
      <c r="O63" s="101"/>
      <c r="P63" s="101"/>
      <c r="Q63" s="102"/>
      <c r="R63" s="37">
        <f>SUM(F63:Q63)</f>
        <v>1</v>
      </c>
    </row>
    <row r="64" spans="1:18" ht="12.75">
      <c r="A64" s="1">
        <v>60</v>
      </c>
      <c r="B64" s="150" t="s">
        <v>301</v>
      </c>
      <c r="C64" s="151" t="s">
        <v>302</v>
      </c>
      <c r="D64" s="160">
        <v>2064</v>
      </c>
      <c r="E64" s="244"/>
      <c r="F64" s="101">
        <v>1</v>
      </c>
      <c r="G64" s="214"/>
      <c r="H64" s="8"/>
      <c r="I64" s="101"/>
      <c r="J64" s="101"/>
      <c r="K64" s="101"/>
      <c r="L64" s="101"/>
      <c r="M64" s="101"/>
      <c r="N64" s="101"/>
      <c r="O64" s="101"/>
      <c r="P64" s="101"/>
      <c r="Q64" s="102"/>
      <c r="R64" s="37">
        <f>SUM(F64:K64)</f>
        <v>1</v>
      </c>
    </row>
    <row r="65" spans="1:18" ht="12.75">
      <c r="A65" s="1">
        <v>61</v>
      </c>
      <c r="B65" s="239" t="s">
        <v>303</v>
      </c>
      <c r="C65" s="240" t="s">
        <v>304</v>
      </c>
      <c r="D65" s="241">
        <v>2067</v>
      </c>
      <c r="E65" s="244"/>
      <c r="F65" s="101"/>
      <c r="G65" s="214"/>
      <c r="H65" s="8"/>
      <c r="I65" s="193">
        <v>1</v>
      </c>
      <c r="J65" s="101">
        <v>1</v>
      </c>
      <c r="K65" s="101"/>
      <c r="L65" s="101"/>
      <c r="M65" s="101"/>
      <c r="N65" s="8">
        <v>1</v>
      </c>
      <c r="O65" s="8"/>
      <c r="P65" s="8">
        <v>1</v>
      </c>
      <c r="Q65" s="102"/>
      <c r="R65" s="37">
        <f>SUM(F65:Q65)</f>
        <v>4</v>
      </c>
    </row>
    <row r="66" spans="1:18" ht="12.75">
      <c r="A66" s="1">
        <v>62</v>
      </c>
      <c r="B66" s="150" t="s">
        <v>153</v>
      </c>
      <c r="C66" s="151" t="s">
        <v>154</v>
      </c>
      <c r="D66" s="160">
        <v>2087</v>
      </c>
      <c r="E66" s="244"/>
      <c r="F66" s="101"/>
      <c r="G66" s="214"/>
      <c r="H66" s="8"/>
      <c r="I66" s="101"/>
      <c r="J66" s="101"/>
      <c r="K66" s="101">
        <v>1</v>
      </c>
      <c r="L66" s="101"/>
      <c r="M66" s="101"/>
      <c r="N66" s="101"/>
      <c r="O66" s="101"/>
      <c r="P66" s="101"/>
      <c r="Q66" s="102"/>
      <c r="R66" s="37">
        <f>SUM(F66:Q66)</f>
        <v>1</v>
      </c>
    </row>
    <row r="67" spans="1:58" s="30" customFormat="1" ht="12.75">
      <c r="A67" s="1">
        <v>63</v>
      </c>
      <c r="B67" s="150" t="s">
        <v>157</v>
      </c>
      <c r="C67" s="168" t="s">
        <v>158</v>
      </c>
      <c r="D67" s="169">
        <v>2089</v>
      </c>
      <c r="E67" s="225"/>
      <c r="F67" s="8">
        <v>1</v>
      </c>
      <c r="G67" s="8"/>
      <c r="H67" s="8"/>
      <c r="I67" s="28"/>
      <c r="J67" s="28"/>
      <c r="K67" s="28"/>
      <c r="L67" s="28"/>
      <c r="M67" s="28"/>
      <c r="N67" s="28"/>
      <c r="O67" s="28"/>
      <c r="P67" s="28"/>
      <c r="Q67" s="28"/>
      <c r="R67" s="37">
        <f>SUM(F67:Q67)</f>
        <v>1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</row>
    <row r="68" spans="1:58" s="30" customFormat="1" ht="12.75">
      <c r="A68" s="1">
        <v>64</v>
      </c>
      <c r="B68" s="150" t="s">
        <v>92</v>
      </c>
      <c r="C68" s="168" t="s">
        <v>305</v>
      </c>
      <c r="D68" s="169">
        <v>2092</v>
      </c>
      <c r="E68" s="225"/>
      <c r="F68" s="8"/>
      <c r="G68" s="8"/>
      <c r="H68" s="8">
        <v>1</v>
      </c>
      <c r="I68" s="28"/>
      <c r="J68" s="28"/>
      <c r="K68" s="28">
        <v>2</v>
      </c>
      <c r="L68" s="28"/>
      <c r="M68" s="28"/>
      <c r="N68" s="28"/>
      <c r="O68" s="28"/>
      <c r="P68" s="28"/>
      <c r="Q68" s="28"/>
      <c r="R68" s="37">
        <f>SUM(F68:K68)</f>
        <v>3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</row>
    <row r="69" spans="1:58" s="30" customFormat="1" ht="12.75">
      <c r="A69" s="1">
        <v>65</v>
      </c>
      <c r="B69" s="150" t="s">
        <v>306</v>
      </c>
      <c r="C69" s="168" t="s">
        <v>307</v>
      </c>
      <c r="D69" s="169">
        <v>2102</v>
      </c>
      <c r="E69" s="225"/>
      <c r="F69" s="8"/>
      <c r="G69" s="8"/>
      <c r="H69" s="8">
        <v>1</v>
      </c>
      <c r="I69" s="28"/>
      <c r="J69" s="28">
        <v>1</v>
      </c>
      <c r="K69" s="28"/>
      <c r="L69" s="28"/>
      <c r="M69" s="28"/>
      <c r="N69" s="28">
        <v>2</v>
      </c>
      <c r="O69" s="28"/>
      <c r="P69" s="28"/>
      <c r="Q69" s="28"/>
      <c r="R69" s="37">
        <f>SUM(F69:Q69)</f>
        <v>4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</row>
    <row r="70" spans="1:18" ht="12.75">
      <c r="A70" s="1">
        <v>66</v>
      </c>
      <c r="B70" s="150" t="s">
        <v>94</v>
      </c>
      <c r="C70" s="153" t="s">
        <v>95</v>
      </c>
      <c r="D70" s="144">
        <v>2107</v>
      </c>
      <c r="E70" s="225"/>
      <c r="F70" s="8">
        <v>1</v>
      </c>
      <c r="G70" s="8">
        <v>1</v>
      </c>
      <c r="H70" s="8"/>
      <c r="I70" s="101"/>
      <c r="J70" s="101"/>
      <c r="K70" s="101">
        <v>1</v>
      </c>
      <c r="L70" s="101">
        <v>3</v>
      </c>
      <c r="M70" s="101">
        <v>1</v>
      </c>
      <c r="N70" s="101">
        <v>8</v>
      </c>
      <c r="O70" s="101"/>
      <c r="P70" s="101"/>
      <c r="Q70" s="101"/>
      <c r="R70" s="37">
        <f>SUM(F70:Q70)</f>
        <v>15</v>
      </c>
    </row>
    <row r="71" spans="1:18" ht="12.75">
      <c r="A71" s="1">
        <v>67</v>
      </c>
      <c r="B71" s="150" t="s">
        <v>159</v>
      </c>
      <c r="C71" s="153" t="s">
        <v>160</v>
      </c>
      <c r="D71" s="144">
        <v>2109</v>
      </c>
      <c r="E71" s="225"/>
      <c r="F71" s="8">
        <v>1</v>
      </c>
      <c r="G71" s="8"/>
      <c r="H71" s="8"/>
      <c r="I71" s="101"/>
      <c r="J71" s="101"/>
      <c r="K71" s="101"/>
      <c r="L71" s="101"/>
      <c r="M71" s="101">
        <v>2</v>
      </c>
      <c r="N71" s="101"/>
      <c r="O71" s="101"/>
      <c r="P71" s="101"/>
      <c r="Q71" s="101"/>
      <c r="R71" s="37">
        <f>SUM(F71:Q71)</f>
        <v>3</v>
      </c>
    </row>
    <row r="72" spans="1:18" ht="12.75">
      <c r="A72" s="1">
        <v>68</v>
      </c>
      <c r="B72" s="150" t="s">
        <v>229</v>
      </c>
      <c r="C72" s="153" t="s">
        <v>230</v>
      </c>
      <c r="D72" s="144">
        <v>2110</v>
      </c>
      <c r="E72" s="225"/>
      <c r="G72" s="8"/>
      <c r="H72" s="8"/>
      <c r="I72" s="101">
        <v>1</v>
      </c>
      <c r="J72" s="101"/>
      <c r="K72" s="101"/>
      <c r="L72" s="101"/>
      <c r="M72" s="101"/>
      <c r="N72" s="101"/>
      <c r="O72" s="101"/>
      <c r="P72" s="101"/>
      <c r="Q72" s="101"/>
      <c r="R72" s="37">
        <f>SUM(F72:K72)</f>
        <v>1</v>
      </c>
    </row>
    <row r="73" spans="1:18" ht="12.75">
      <c r="A73" s="1">
        <v>69</v>
      </c>
      <c r="B73" s="84" t="s">
        <v>231</v>
      </c>
      <c r="C73" s="209" t="s">
        <v>232</v>
      </c>
      <c r="D73" s="145">
        <v>2111</v>
      </c>
      <c r="E73" s="225"/>
      <c r="F73" s="8">
        <v>2</v>
      </c>
      <c r="G73" s="8">
        <v>1</v>
      </c>
      <c r="H73" s="8"/>
      <c r="I73" s="101"/>
      <c r="J73" s="101"/>
      <c r="K73" s="101">
        <v>5</v>
      </c>
      <c r="L73" s="101">
        <v>2</v>
      </c>
      <c r="M73" s="101"/>
      <c r="N73" s="101">
        <v>12</v>
      </c>
      <c r="O73" s="101"/>
      <c r="P73" s="101"/>
      <c r="Q73" s="101"/>
      <c r="R73" s="37">
        <f>SUM(F73:Q73)</f>
        <v>22</v>
      </c>
    </row>
    <row r="74" spans="1:18" ht="12.75">
      <c r="A74" s="1">
        <v>70</v>
      </c>
      <c r="B74" s="245" t="s">
        <v>308</v>
      </c>
      <c r="C74" s="246" t="s">
        <v>309</v>
      </c>
      <c r="D74" s="131">
        <v>2112</v>
      </c>
      <c r="E74" s="225"/>
      <c r="G74" s="8"/>
      <c r="H74" s="8"/>
      <c r="I74" s="101"/>
      <c r="J74" s="193">
        <v>1</v>
      </c>
      <c r="K74" s="101"/>
      <c r="L74" s="101"/>
      <c r="M74" s="101"/>
      <c r="N74" s="101"/>
      <c r="O74" s="101"/>
      <c r="P74" s="101"/>
      <c r="Q74" s="101"/>
      <c r="R74" s="37">
        <f>SUM(F74:K74)</f>
        <v>1</v>
      </c>
    </row>
    <row r="75" spans="1:18" ht="12.75">
      <c r="A75" s="1">
        <v>71</v>
      </c>
      <c r="B75" s="84" t="s">
        <v>310</v>
      </c>
      <c r="C75" s="209" t="s">
        <v>311</v>
      </c>
      <c r="D75" s="145">
        <v>2126</v>
      </c>
      <c r="E75" s="225"/>
      <c r="G75" s="8"/>
      <c r="H75" s="8"/>
      <c r="I75" s="101"/>
      <c r="J75" s="193"/>
      <c r="K75" s="101"/>
      <c r="L75" s="101"/>
      <c r="M75" s="101"/>
      <c r="N75" s="101">
        <v>1</v>
      </c>
      <c r="O75" s="101"/>
      <c r="P75" s="101"/>
      <c r="Q75" s="101"/>
      <c r="R75" s="37">
        <f>SUM(F75:Q75)</f>
        <v>1</v>
      </c>
    </row>
    <row r="76" spans="1:18" ht="12.75">
      <c r="A76" s="1">
        <v>72</v>
      </c>
      <c r="B76" s="84" t="s">
        <v>96</v>
      </c>
      <c r="C76" s="174" t="s">
        <v>97</v>
      </c>
      <c r="D76" s="145">
        <v>2160</v>
      </c>
      <c r="E76" s="225"/>
      <c r="G76" s="8">
        <v>2</v>
      </c>
      <c r="H76" s="8"/>
      <c r="I76" s="101"/>
      <c r="J76" s="101"/>
      <c r="K76" s="101"/>
      <c r="L76" s="101"/>
      <c r="M76" s="101"/>
      <c r="N76" s="101"/>
      <c r="O76" s="101"/>
      <c r="P76" s="101"/>
      <c r="Q76" s="101"/>
      <c r="R76" s="37">
        <f>SUM(F76:Q76)</f>
        <v>2</v>
      </c>
    </row>
    <row r="77" spans="1:18" ht="12.75">
      <c r="A77" s="1">
        <v>73</v>
      </c>
      <c r="B77" s="84" t="s">
        <v>163</v>
      </c>
      <c r="C77" s="167" t="s">
        <v>164</v>
      </c>
      <c r="D77" s="145">
        <v>2194</v>
      </c>
      <c r="E77" s="225"/>
      <c r="G77" s="8"/>
      <c r="H77" s="8"/>
      <c r="I77" s="101"/>
      <c r="J77" s="101"/>
      <c r="K77" s="101">
        <v>1</v>
      </c>
      <c r="L77" s="101"/>
      <c r="M77" s="101"/>
      <c r="N77" s="101"/>
      <c r="O77" s="101"/>
      <c r="P77" s="101"/>
      <c r="Q77" s="101"/>
      <c r="R77" s="37">
        <f>SUM(F77:K77)</f>
        <v>1</v>
      </c>
    </row>
    <row r="78" spans="1:18" ht="12.75">
      <c r="A78" s="1">
        <v>74</v>
      </c>
      <c r="B78" s="84" t="s">
        <v>167</v>
      </c>
      <c r="C78" s="167" t="s">
        <v>168</v>
      </c>
      <c r="D78" s="145">
        <v>2284</v>
      </c>
      <c r="E78" s="225"/>
      <c r="G78" s="8"/>
      <c r="H78" s="8"/>
      <c r="I78" s="101"/>
      <c r="J78" s="101"/>
      <c r="K78" s="101">
        <v>1</v>
      </c>
      <c r="L78" s="101"/>
      <c r="M78" s="101"/>
      <c r="N78" s="101"/>
      <c r="O78" s="101"/>
      <c r="P78" s="101"/>
      <c r="Q78" s="101"/>
      <c r="R78" s="37">
        <f>SUM(F78:K78)</f>
        <v>1</v>
      </c>
    </row>
    <row r="79" spans="1:18" ht="12.75">
      <c r="A79" s="1">
        <v>75</v>
      </c>
      <c r="B79" s="84" t="s">
        <v>312</v>
      </c>
      <c r="C79" s="167" t="s">
        <v>313</v>
      </c>
      <c r="D79" s="145">
        <v>2289</v>
      </c>
      <c r="E79" s="225"/>
      <c r="G79" s="8"/>
      <c r="H79" s="8"/>
      <c r="I79" s="101"/>
      <c r="J79" s="101"/>
      <c r="K79" s="101"/>
      <c r="L79" s="101"/>
      <c r="M79" s="101"/>
      <c r="N79" s="101">
        <v>1</v>
      </c>
      <c r="O79" s="101"/>
      <c r="P79" s="101"/>
      <c r="Q79" s="101"/>
      <c r="R79" s="37">
        <f>SUM(F79:Q79)</f>
        <v>1</v>
      </c>
    </row>
    <row r="80" spans="1:18" ht="12.75">
      <c r="A80" s="1">
        <v>76</v>
      </c>
      <c r="B80" s="150" t="s">
        <v>235</v>
      </c>
      <c r="C80" s="168" t="s">
        <v>236</v>
      </c>
      <c r="D80" s="144">
        <v>2292</v>
      </c>
      <c r="E80" s="225"/>
      <c r="F80" s="8">
        <v>5</v>
      </c>
      <c r="G80" s="8">
        <v>1</v>
      </c>
      <c r="H80" s="8">
        <v>1</v>
      </c>
      <c r="I80" s="101">
        <v>1</v>
      </c>
      <c r="J80" s="101">
        <v>1</v>
      </c>
      <c r="K80" s="101">
        <v>18</v>
      </c>
      <c r="L80" s="101">
        <v>1</v>
      </c>
      <c r="M80" s="101"/>
      <c r="N80" s="101">
        <v>21</v>
      </c>
      <c r="O80" s="101"/>
      <c r="P80" s="101"/>
      <c r="Q80" s="101"/>
      <c r="R80" s="37">
        <f>SUM(F80:Q80)</f>
        <v>49</v>
      </c>
    </row>
    <row r="81" spans="1:18" ht="12.75">
      <c r="A81" s="1">
        <v>77</v>
      </c>
      <c r="B81" s="150" t="s">
        <v>237</v>
      </c>
      <c r="C81" s="168" t="s">
        <v>238</v>
      </c>
      <c r="D81" s="144">
        <v>2293</v>
      </c>
      <c r="E81" s="225"/>
      <c r="G81" s="8">
        <v>1</v>
      </c>
      <c r="H81" s="8"/>
      <c r="I81" s="101"/>
      <c r="J81" s="101">
        <v>2</v>
      </c>
      <c r="K81" s="101">
        <v>2</v>
      </c>
      <c r="L81" s="101">
        <v>1</v>
      </c>
      <c r="M81" s="101">
        <v>3</v>
      </c>
      <c r="N81" s="101">
        <v>5</v>
      </c>
      <c r="O81" s="101"/>
      <c r="P81" s="101"/>
      <c r="Q81" s="101"/>
      <c r="R81" s="37">
        <f>SUM(F81:N81)</f>
        <v>14</v>
      </c>
    </row>
    <row r="82" spans="1:18" ht="12.75">
      <c r="A82" s="1">
        <v>78</v>
      </c>
      <c r="B82" s="150" t="s">
        <v>314</v>
      </c>
      <c r="C82" s="168" t="s">
        <v>315</v>
      </c>
      <c r="D82" s="144">
        <v>2297</v>
      </c>
      <c r="E82" s="225"/>
      <c r="G82" s="8"/>
      <c r="H82" s="8"/>
      <c r="I82" s="101"/>
      <c r="J82" s="101"/>
      <c r="K82" s="101"/>
      <c r="L82" s="101">
        <v>1</v>
      </c>
      <c r="M82" s="101"/>
      <c r="N82" s="101">
        <v>3</v>
      </c>
      <c r="O82" s="101"/>
      <c r="P82" s="101"/>
      <c r="Q82" s="101"/>
      <c r="R82" s="37">
        <f>SUM(F82:Q82)</f>
        <v>4</v>
      </c>
    </row>
    <row r="83" spans="1:18" ht="12.75">
      <c r="A83" s="1">
        <v>79</v>
      </c>
      <c r="B83" s="150" t="s">
        <v>316</v>
      </c>
      <c r="C83" s="168" t="s">
        <v>317</v>
      </c>
      <c r="D83" s="144">
        <v>2300</v>
      </c>
      <c r="E83" s="225"/>
      <c r="G83" s="8"/>
      <c r="H83" s="8"/>
      <c r="I83" s="101"/>
      <c r="J83" s="101"/>
      <c r="K83" s="101"/>
      <c r="L83" s="101">
        <v>1</v>
      </c>
      <c r="M83" s="101"/>
      <c r="N83" s="101"/>
      <c r="O83" s="101"/>
      <c r="P83" s="101"/>
      <c r="Q83" s="101"/>
      <c r="R83" s="37">
        <f>SUM(F83:Q83)</f>
        <v>1</v>
      </c>
    </row>
    <row r="84" spans="1:18" ht="12.75">
      <c r="A84" s="1">
        <v>80</v>
      </c>
      <c r="B84" s="84" t="s">
        <v>318</v>
      </c>
      <c r="C84" s="82" t="s">
        <v>319</v>
      </c>
      <c r="D84" s="144">
        <v>2303</v>
      </c>
      <c r="E84" s="225"/>
      <c r="G84" s="8"/>
      <c r="H84" s="8"/>
      <c r="I84" s="101">
        <v>1</v>
      </c>
      <c r="J84" s="101"/>
      <c r="K84" s="101"/>
      <c r="L84" s="101"/>
      <c r="M84" s="101">
        <v>1</v>
      </c>
      <c r="N84" s="101">
        <v>3</v>
      </c>
      <c r="O84" s="101"/>
      <c r="P84" s="101"/>
      <c r="Q84" s="101"/>
      <c r="R84" s="37">
        <f>SUM(F84:Q84)</f>
        <v>5</v>
      </c>
    </row>
    <row r="85" spans="1:18" ht="12.75">
      <c r="A85" s="1">
        <v>81</v>
      </c>
      <c r="B85" s="84" t="s">
        <v>169</v>
      </c>
      <c r="C85" s="151" t="s">
        <v>170</v>
      </c>
      <c r="D85" s="154">
        <v>2321</v>
      </c>
      <c r="E85" s="225"/>
      <c r="F85" s="8">
        <v>3</v>
      </c>
      <c r="G85" s="8">
        <v>1</v>
      </c>
      <c r="H85" s="8"/>
      <c r="I85" s="101"/>
      <c r="J85" s="101"/>
      <c r="K85" s="101">
        <v>1</v>
      </c>
      <c r="L85" s="101"/>
      <c r="M85" s="101"/>
      <c r="N85" s="101"/>
      <c r="O85" s="101"/>
      <c r="P85" s="101"/>
      <c r="Q85" s="101"/>
      <c r="R85" s="37">
        <f>SUM(F85:K85)</f>
        <v>5</v>
      </c>
    </row>
    <row r="86" spans="1:18" ht="12.75">
      <c r="A86" s="1">
        <v>82</v>
      </c>
      <c r="B86" s="156" t="s">
        <v>243</v>
      </c>
      <c r="C86" s="157" t="s">
        <v>320</v>
      </c>
      <c r="D86" s="144">
        <v>2341</v>
      </c>
      <c r="E86" s="225"/>
      <c r="F86" s="8" t="s">
        <v>321</v>
      </c>
      <c r="G86" s="8"/>
      <c r="H86" s="8"/>
      <c r="I86" s="101"/>
      <c r="J86" s="101"/>
      <c r="K86" s="101">
        <v>1</v>
      </c>
      <c r="L86" s="101"/>
      <c r="M86" s="101"/>
      <c r="N86" s="101"/>
      <c r="O86" s="101"/>
      <c r="P86" s="101"/>
      <c r="Q86" s="101"/>
      <c r="R86" s="37">
        <f>SUM(F86:K86)</f>
        <v>1</v>
      </c>
    </row>
    <row r="87" spans="1:18" ht="12.75">
      <c r="A87" s="1">
        <v>83</v>
      </c>
      <c r="B87" s="150" t="s">
        <v>176</v>
      </c>
      <c r="C87" s="209" t="s">
        <v>177</v>
      </c>
      <c r="D87" s="145">
        <v>2343</v>
      </c>
      <c r="E87" s="225"/>
      <c r="G87" s="8">
        <v>1</v>
      </c>
      <c r="H87" s="8"/>
      <c r="I87" s="101"/>
      <c r="J87" s="101"/>
      <c r="K87" s="101">
        <v>4</v>
      </c>
      <c r="L87" s="101"/>
      <c r="M87" s="101">
        <v>2</v>
      </c>
      <c r="N87" s="101">
        <v>1</v>
      </c>
      <c r="O87" s="101"/>
      <c r="P87" s="101"/>
      <c r="Q87" s="101"/>
      <c r="R87" s="37">
        <f>SUM(F87:Q87)</f>
        <v>8</v>
      </c>
    </row>
    <row r="88" spans="1:18" ht="12.75">
      <c r="A88" s="1">
        <v>84</v>
      </c>
      <c r="B88" s="150" t="s">
        <v>322</v>
      </c>
      <c r="C88" s="209" t="s">
        <v>323</v>
      </c>
      <c r="D88" s="145" t="s">
        <v>324</v>
      </c>
      <c r="E88" s="225"/>
      <c r="G88" s="8">
        <v>2</v>
      </c>
      <c r="H88" s="8">
        <v>1</v>
      </c>
      <c r="I88" s="101"/>
      <c r="J88" s="101"/>
      <c r="K88" s="101"/>
      <c r="L88" s="101"/>
      <c r="M88" s="101"/>
      <c r="N88" s="101"/>
      <c r="O88" s="101"/>
      <c r="P88" s="101"/>
      <c r="Q88" s="101"/>
      <c r="R88" s="37">
        <f>SUM(F88:K88)</f>
        <v>3</v>
      </c>
    </row>
    <row r="89" spans="1:18" ht="12.75">
      <c r="A89" s="1">
        <v>85</v>
      </c>
      <c r="B89" s="239" t="s">
        <v>325</v>
      </c>
      <c r="C89" s="246" t="s">
        <v>326</v>
      </c>
      <c r="D89" s="131">
        <v>2352</v>
      </c>
      <c r="E89" s="225"/>
      <c r="F89" s="173">
        <v>1</v>
      </c>
      <c r="G89" s="8"/>
      <c r="H89" s="8"/>
      <c r="I89" s="101"/>
      <c r="J89" s="101"/>
      <c r="K89" s="101"/>
      <c r="L89" s="101"/>
      <c r="M89" s="101"/>
      <c r="N89" s="101"/>
      <c r="O89" s="101"/>
      <c r="P89" s="101"/>
      <c r="Q89" s="101"/>
      <c r="R89" s="37">
        <f>SUM(F89:K89)</f>
        <v>1</v>
      </c>
    </row>
    <row r="90" spans="1:18" ht="12.75">
      <c r="A90" s="1">
        <v>86</v>
      </c>
      <c r="B90" s="150" t="s">
        <v>327</v>
      </c>
      <c r="C90" s="104" t="s">
        <v>328</v>
      </c>
      <c r="D90" s="145">
        <v>2353</v>
      </c>
      <c r="E90" s="225"/>
      <c r="F90" s="173"/>
      <c r="G90" s="8"/>
      <c r="H90" s="8"/>
      <c r="I90" s="101"/>
      <c r="J90" s="101"/>
      <c r="K90" s="101"/>
      <c r="L90" s="101"/>
      <c r="M90" s="101">
        <v>1</v>
      </c>
      <c r="N90" s="101"/>
      <c r="O90" s="101"/>
      <c r="P90" s="101"/>
      <c r="Q90" s="101"/>
      <c r="R90" s="37">
        <f>SUM(F90:Q90)</f>
        <v>1</v>
      </c>
    </row>
    <row r="91" spans="1:18" ht="12.75">
      <c r="A91" s="1">
        <v>87</v>
      </c>
      <c r="B91" s="150" t="s">
        <v>329</v>
      </c>
      <c r="C91" s="209" t="s">
        <v>330</v>
      </c>
      <c r="D91" s="145">
        <v>2360</v>
      </c>
      <c r="E91" s="225"/>
      <c r="F91" s="173"/>
      <c r="G91" s="8"/>
      <c r="H91" s="8"/>
      <c r="I91" s="101"/>
      <c r="J91" s="101">
        <v>1</v>
      </c>
      <c r="K91" s="101">
        <v>1</v>
      </c>
      <c r="L91" s="101">
        <v>1</v>
      </c>
      <c r="M91" s="101">
        <v>1</v>
      </c>
      <c r="N91" s="101"/>
      <c r="O91" s="101"/>
      <c r="P91" s="101"/>
      <c r="Q91" s="101"/>
      <c r="R91" s="37">
        <f>SUM(F91:Q91)</f>
        <v>4</v>
      </c>
    </row>
    <row r="92" spans="1:237" s="69" customFormat="1" ht="12.75">
      <c r="A92" s="1">
        <v>88</v>
      </c>
      <c r="B92" s="150" t="s">
        <v>178</v>
      </c>
      <c r="C92" s="215" t="s">
        <v>179</v>
      </c>
      <c r="D92" s="144">
        <v>2381</v>
      </c>
      <c r="E92" s="225"/>
      <c r="F92" s="8">
        <v>4</v>
      </c>
      <c r="G92" s="8"/>
      <c r="H92" s="8"/>
      <c r="I92" s="36"/>
      <c r="J92" s="36"/>
      <c r="K92" s="36"/>
      <c r="L92" s="36"/>
      <c r="M92" s="36">
        <v>1</v>
      </c>
      <c r="N92" s="36"/>
      <c r="O92" s="36"/>
      <c r="P92" s="36"/>
      <c r="Q92" s="36"/>
      <c r="R92" s="37">
        <f>SUM(F92:Q92)</f>
        <v>5</v>
      </c>
      <c r="HW92" s="64"/>
      <c r="HX92" s="64"/>
      <c r="HY92" s="64"/>
      <c r="HZ92" s="64"/>
      <c r="IA92" s="64"/>
      <c r="IB92" s="64"/>
      <c r="IC92" s="64"/>
    </row>
    <row r="93" spans="1:237" s="69" customFormat="1" ht="12.75">
      <c r="A93" s="1">
        <v>89</v>
      </c>
      <c r="B93" s="150" t="s">
        <v>245</v>
      </c>
      <c r="C93" s="215" t="s">
        <v>246</v>
      </c>
      <c r="D93" s="144">
        <v>2382</v>
      </c>
      <c r="E93" s="225"/>
      <c r="F93" s="8">
        <v>1</v>
      </c>
      <c r="G93" s="8">
        <v>1</v>
      </c>
      <c r="H93" s="8">
        <v>2</v>
      </c>
      <c r="I93" s="36"/>
      <c r="J93" s="36"/>
      <c r="K93" s="36"/>
      <c r="L93" s="36"/>
      <c r="M93" s="36"/>
      <c r="N93" s="36">
        <v>1</v>
      </c>
      <c r="O93" s="36"/>
      <c r="P93" s="36"/>
      <c r="Q93" s="36"/>
      <c r="R93" s="37">
        <f>SUM(F93:Q93)</f>
        <v>5</v>
      </c>
      <c r="HW93" s="64"/>
      <c r="HX93" s="64"/>
      <c r="HY93" s="64"/>
      <c r="HZ93" s="64"/>
      <c r="IA93" s="64"/>
      <c r="IB93" s="64"/>
      <c r="IC93" s="64"/>
    </row>
    <row r="94" spans="1:18" ht="12.75">
      <c r="A94" s="1">
        <v>90</v>
      </c>
      <c r="B94" s="150" t="s">
        <v>17</v>
      </c>
      <c r="C94" s="143" t="s">
        <v>18</v>
      </c>
      <c r="D94" s="144">
        <v>2389</v>
      </c>
      <c r="E94" s="225"/>
      <c r="G94" s="8"/>
      <c r="H94" s="8"/>
      <c r="I94" s="101"/>
      <c r="J94" s="101"/>
      <c r="K94" s="101">
        <v>3</v>
      </c>
      <c r="L94" s="101"/>
      <c r="M94" s="101"/>
      <c r="N94" s="101"/>
      <c r="O94" s="101"/>
      <c r="P94" s="101"/>
      <c r="Q94" s="101"/>
      <c r="R94" s="37">
        <f>SUM(F94:Q94)</f>
        <v>3</v>
      </c>
    </row>
    <row r="95" spans="1:18" ht="12.75">
      <c r="A95" s="1">
        <v>91</v>
      </c>
      <c r="B95" s="150" t="s">
        <v>249</v>
      </c>
      <c r="C95" s="143" t="s">
        <v>250</v>
      </c>
      <c r="D95" s="144">
        <v>2425</v>
      </c>
      <c r="E95" s="225"/>
      <c r="G95" s="8"/>
      <c r="H95" s="8"/>
      <c r="I95" s="101"/>
      <c r="J95" s="101"/>
      <c r="K95" s="101">
        <v>1</v>
      </c>
      <c r="L95" s="101"/>
      <c r="M95" s="101"/>
      <c r="N95" s="101"/>
      <c r="O95" s="101"/>
      <c r="P95" s="101"/>
      <c r="Q95" s="101"/>
      <c r="R95" s="37">
        <f>SUM(F95:K95)</f>
        <v>1</v>
      </c>
    </row>
    <row r="96" spans="1:18" ht="12.75">
      <c r="A96" s="1">
        <v>92</v>
      </c>
      <c r="B96" s="84" t="s">
        <v>253</v>
      </c>
      <c r="C96" s="164" t="s">
        <v>254</v>
      </c>
      <c r="D96" s="144">
        <v>2477</v>
      </c>
      <c r="E96" s="244"/>
      <c r="F96" s="101">
        <v>1</v>
      </c>
      <c r="G96" s="214"/>
      <c r="H96" s="8"/>
      <c r="I96" s="101"/>
      <c r="J96" s="101"/>
      <c r="K96" s="101"/>
      <c r="L96" s="101"/>
      <c r="M96" s="101"/>
      <c r="N96" s="101"/>
      <c r="O96" s="101"/>
      <c r="P96" s="101"/>
      <c r="Q96" s="101"/>
      <c r="R96" s="37">
        <f>SUM(F96:K96)</f>
        <v>1</v>
      </c>
    </row>
    <row r="97" spans="1:18" ht="12.75">
      <c r="A97" s="216"/>
      <c r="R97" s="51"/>
    </row>
    <row r="98" spans="1:18" ht="12.75">
      <c r="A98" s="48">
        <f>COUNT(A2:A96)</f>
        <v>92</v>
      </c>
      <c r="B98" s="53" t="s">
        <v>331</v>
      </c>
      <c r="C98" s="50"/>
      <c r="H98" s="8"/>
      <c r="Q98" s="51" t="s">
        <v>5</v>
      </c>
      <c r="R98" s="37">
        <f>SUM(R3:R96)</f>
        <v>417</v>
      </c>
    </row>
    <row r="100" spans="2:28" ht="12.75">
      <c r="B100" s="53"/>
      <c r="C100" s="63"/>
      <c r="D100" s="107" t="s">
        <v>20</v>
      </c>
      <c r="E100" s="244"/>
      <c r="F100" s="9">
        <v>4</v>
      </c>
      <c r="G100" s="89">
        <v>1</v>
      </c>
      <c r="H100" s="9">
        <v>0</v>
      </c>
      <c r="I100" s="9">
        <v>2</v>
      </c>
      <c r="J100" s="9">
        <v>1</v>
      </c>
      <c r="K100" s="9">
        <v>2</v>
      </c>
      <c r="L100" s="9">
        <v>2</v>
      </c>
      <c r="M100" s="9">
        <v>0</v>
      </c>
      <c r="N100" s="9">
        <v>0</v>
      </c>
      <c r="O100" s="9"/>
      <c r="P100" s="9">
        <v>0</v>
      </c>
      <c r="Q100" s="59" t="s">
        <v>21</v>
      </c>
      <c r="R100" s="37">
        <f>SUM(F100:Q100)</f>
        <v>12</v>
      </c>
      <c r="U100" s="7">
        <v>7</v>
      </c>
      <c r="V100" s="7">
        <v>54</v>
      </c>
      <c r="W100" s="7">
        <v>11</v>
      </c>
      <c r="X100" s="7">
        <v>52</v>
      </c>
      <c r="Y100" s="7">
        <v>51</v>
      </c>
      <c r="Z100" s="7">
        <v>150</v>
      </c>
      <c r="AA100" s="7">
        <v>417</v>
      </c>
      <c r="AB100" s="7">
        <f>SUM(U100:AA100)</f>
        <v>742</v>
      </c>
    </row>
    <row r="101" spans="4:18" ht="12.75">
      <c r="D101" s="109"/>
      <c r="E101" s="247"/>
      <c r="H101" s="8"/>
      <c r="J101" s="52"/>
      <c r="Q101" s="8"/>
      <c r="R101" s="47"/>
    </row>
    <row r="102" spans="1:237" s="52" customFormat="1" ht="12.75">
      <c r="A102" s="1"/>
      <c r="B102" s="18"/>
      <c r="C102" s="63"/>
      <c r="D102" s="107" t="s">
        <v>22</v>
      </c>
      <c r="E102" s="244"/>
      <c r="F102" s="9">
        <f>COUNT(F3:F97)</f>
        <v>28</v>
      </c>
      <c r="G102" s="9">
        <f>COUNT(G3:G97)</f>
        <v>22</v>
      </c>
      <c r="H102" s="9">
        <f>COUNT(H3:H97)</f>
        <v>16</v>
      </c>
      <c r="I102" s="9">
        <f>COUNT(I3:I97)</f>
        <v>14</v>
      </c>
      <c r="J102" s="9">
        <f>COUNT(J3:J97)</f>
        <v>14</v>
      </c>
      <c r="K102" s="9">
        <f>COUNT(K3:K97)</f>
        <v>37</v>
      </c>
      <c r="L102" s="9">
        <f>COUNT(L3:L97)</f>
        <v>23</v>
      </c>
      <c r="M102" s="9">
        <f>COUNT(M3:M97)</f>
        <v>16</v>
      </c>
      <c r="N102" s="9">
        <f>COUNT(N3:N97)</f>
        <v>32</v>
      </c>
      <c r="O102" s="9"/>
      <c r="P102" s="9">
        <f>COUNT(P3:P97)</f>
        <v>5</v>
      </c>
      <c r="R102" s="47"/>
      <c r="AP102" s="9"/>
      <c r="HW102" s="64"/>
      <c r="HX102" s="64"/>
      <c r="HY102" s="64"/>
      <c r="HZ102" s="64"/>
      <c r="IA102" s="64"/>
      <c r="IB102" s="64"/>
      <c r="IC102" s="64"/>
    </row>
    <row r="103" spans="1:58" s="64" customFormat="1" ht="12.75">
      <c r="A103" s="1"/>
      <c r="B103" s="2"/>
      <c r="C103" s="3"/>
      <c r="D103" s="109"/>
      <c r="E103" s="247"/>
      <c r="F103" s="8"/>
      <c r="G103" s="87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47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</row>
    <row r="104" spans="1:237" s="69" customFormat="1" ht="12.75">
      <c r="A104" s="1"/>
      <c r="B104" s="63"/>
      <c r="C104" s="62"/>
      <c r="D104" s="107" t="s">
        <v>23</v>
      </c>
      <c r="E104" s="248"/>
      <c r="F104" s="68">
        <f>SUM(F3:F97)</f>
        <v>57</v>
      </c>
      <c r="G104" s="68">
        <f>SUM(G3:G97)</f>
        <v>29</v>
      </c>
      <c r="H104" s="68">
        <f>SUM(H3:H97)</f>
        <v>21</v>
      </c>
      <c r="I104" s="68">
        <f>SUM(I3:I97)</f>
        <v>17</v>
      </c>
      <c r="J104" s="68">
        <f>SUM(J3:J97)</f>
        <v>17</v>
      </c>
      <c r="K104" s="203">
        <f>SUM(K3:K97)</f>
        <v>93</v>
      </c>
      <c r="L104" s="203">
        <f>SUM(L3:L97)</f>
        <v>27</v>
      </c>
      <c r="M104" s="203">
        <f>SUM(M3:M97)</f>
        <v>25</v>
      </c>
      <c r="N104" s="203">
        <f>SUM(N3:N97)</f>
        <v>121</v>
      </c>
      <c r="O104" s="203"/>
      <c r="P104" s="203">
        <f>SUM(P3:P97)</f>
        <v>5</v>
      </c>
      <c r="R104" s="47"/>
      <c r="HW104" s="64"/>
      <c r="HX104" s="64"/>
      <c r="HY104" s="64"/>
      <c r="HZ104" s="64"/>
      <c r="IA104" s="64"/>
      <c r="IB104" s="64"/>
      <c r="IC104" s="64"/>
    </row>
    <row r="105" spans="1:237" s="69" customFormat="1" ht="12.75">
      <c r="A105" s="1"/>
      <c r="B105" s="70"/>
      <c r="C105" s="50"/>
      <c r="D105" s="111"/>
      <c r="E105" s="248"/>
      <c r="F105" s="75"/>
      <c r="L105" s="47"/>
      <c r="M105" s="47"/>
      <c r="N105" s="47"/>
      <c r="O105" s="47"/>
      <c r="P105" s="47"/>
      <c r="R105" s="47"/>
      <c r="HW105" s="64"/>
      <c r="HX105" s="64"/>
      <c r="HY105" s="64"/>
      <c r="HZ105" s="64"/>
      <c r="IA105" s="64"/>
      <c r="IB105" s="64"/>
      <c r="IC105" s="64"/>
    </row>
    <row r="106" spans="1:237" s="69" customFormat="1" ht="12.75">
      <c r="A106" s="1"/>
      <c r="B106" s="18"/>
      <c r="C106" s="63"/>
      <c r="D106" s="107" t="s">
        <v>24</v>
      </c>
      <c r="E106" s="248"/>
      <c r="F106" s="75"/>
      <c r="L106" s="47"/>
      <c r="M106" s="47"/>
      <c r="N106" s="47"/>
      <c r="O106" s="47"/>
      <c r="P106" s="47"/>
      <c r="R106" s="47"/>
      <c r="HW106" s="64"/>
      <c r="HX106" s="64"/>
      <c r="HY106" s="64"/>
      <c r="HZ106" s="64"/>
      <c r="IA106" s="64"/>
      <c r="IB106" s="64"/>
      <c r="IC106" s="64"/>
    </row>
  </sheetData>
  <sheetProtection selectLockedCells="1" selectUnlockedCells="1"/>
  <mergeCells count="1">
    <mergeCell ref="B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3"/>
  <sheetViews>
    <sheetView tabSelected="1" workbookViewId="0" topLeftCell="A1">
      <pane xSplit="4" ySplit="1" topLeftCell="E130" activePane="bottomRight" state="frozen"/>
      <selection pane="topLeft" activeCell="A1" sqref="A1"/>
      <selection pane="topRight" activeCell="E1" sqref="E1"/>
      <selection pane="bottomLeft" activeCell="A130" sqref="A130"/>
      <selection pane="bottomRight" activeCell="J145" sqref="J145"/>
    </sheetView>
  </sheetViews>
  <sheetFormatPr defaultColWidth="9.140625" defaultRowHeight="12.75"/>
  <cols>
    <col min="1" max="1" width="5.00390625" style="1" customWidth="1"/>
    <col min="2" max="2" width="35.28125" style="2" customWidth="1"/>
    <col min="3" max="3" width="29.28125" style="3" customWidth="1"/>
    <col min="4" max="4" width="10.140625" style="91" customWidth="1"/>
    <col min="5" max="5" width="13.00390625" style="113" customWidth="1"/>
    <col min="6" max="6" width="9.28125" style="7" customWidth="1"/>
    <col min="7" max="7" width="9.140625" style="8" customWidth="1"/>
    <col min="8" max="8" width="9.421875" style="8" customWidth="1"/>
    <col min="9" max="9" width="2.57421875" style="87" customWidth="1"/>
    <col min="10" max="10" width="9.421875" style="87" customWidth="1"/>
    <col min="11" max="11" width="9.421875" style="8" customWidth="1"/>
    <col min="12" max="12" width="9.00390625" style="8" customWidth="1"/>
    <col min="13" max="13" width="9.00390625" style="9" customWidth="1"/>
    <col min="14" max="24" width="9.140625" style="8" customWidth="1"/>
    <col min="25" max="28" width="9.140625" style="7" customWidth="1"/>
    <col min="29" max="33" width="9.140625" style="8" customWidth="1"/>
    <col min="34" max="34" width="10.140625" style="8" customWidth="1"/>
    <col min="35" max="36" width="9.57421875" style="8" customWidth="1"/>
    <col min="37" max="77" width="9.140625" style="7" customWidth="1"/>
  </cols>
  <sheetData>
    <row r="1" spans="1:77" s="22" customFormat="1" ht="12.75">
      <c r="A1" s="10"/>
      <c r="B1" s="11" t="s">
        <v>105</v>
      </c>
      <c r="C1" s="12" t="s">
        <v>1</v>
      </c>
      <c r="D1" s="92" t="s">
        <v>2</v>
      </c>
      <c r="E1" s="249" t="s">
        <v>332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s="22" customFormat="1" ht="12.75">
      <c r="A2" s="10"/>
      <c r="B2" s="250" t="s">
        <v>6</v>
      </c>
      <c r="C2" s="250"/>
      <c r="D2" s="250"/>
      <c r="E2" s="250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1:77" s="22" customFormat="1" ht="12.75">
      <c r="A3" s="252"/>
      <c r="B3" s="253"/>
      <c r="C3" s="253"/>
      <c r="D3" s="253"/>
      <c r="E3" s="185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</row>
    <row r="4" spans="1:62" ht="12.75">
      <c r="A4" s="1">
        <v>1</v>
      </c>
      <c r="B4" s="254" t="s">
        <v>67</v>
      </c>
      <c r="C4" s="255" t="s">
        <v>68</v>
      </c>
      <c r="D4" s="256">
        <v>17</v>
      </c>
      <c r="E4" s="257"/>
      <c r="F4" s="101"/>
      <c r="G4" s="101"/>
      <c r="H4" s="101"/>
      <c r="I4" s="214"/>
      <c r="J4" s="214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36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</row>
    <row r="5" spans="1:62" ht="12.75">
      <c r="A5" s="1">
        <v>2</v>
      </c>
      <c r="B5" s="258" t="s">
        <v>58</v>
      </c>
      <c r="C5" s="255" t="s">
        <v>58</v>
      </c>
      <c r="D5" s="256">
        <v>150</v>
      </c>
      <c r="E5" s="257"/>
      <c r="F5" s="101"/>
      <c r="G5" s="101"/>
      <c r="H5" s="101"/>
      <c r="I5" s="214"/>
      <c r="J5" s="214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36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</row>
    <row r="6" spans="1:62" ht="12.75">
      <c r="A6" s="1">
        <v>3</v>
      </c>
      <c r="B6" s="259" t="s">
        <v>333</v>
      </c>
      <c r="C6" s="260" t="s">
        <v>334</v>
      </c>
      <c r="D6" s="261">
        <v>247</v>
      </c>
      <c r="E6" s="48">
        <v>1</v>
      </c>
      <c r="F6" s="101"/>
      <c r="G6" s="101"/>
      <c r="H6" s="101"/>
      <c r="I6" s="214"/>
      <c r="J6" s="214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36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</row>
    <row r="7" spans="1:62" ht="12.75">
      <c r="A7" s="1">
        <v>4</v>
      </c>
      <c r="B7" s="262" t="s">
        <v>185</v>
      </c>
      <c r="C7" s="263" t="s">
        <v>186</v>
      </c>
      <c r="D7" s="264">
        <v>263</v>
      </c>
      <c r="E7" s="265">
        <v>2</v>
      </c>
      <c r="F7" s="101"/>
      <c r="G7" s="101"/>
      <c r="H7" s="101"/>
      <c r="I7" s="214"/>
      <c r="J7" s="214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36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</row>
    <row r="8" spans="1:62" ht="12.75">
      <c r="A8" s="1">
        <v>5</v>
      </c>
      <c r="B8" s="266" t="s">
        <v>259</v>
      </c>
      <c r="C8" s="267" t="s">
        <v>259</v>
      </c>
      <c r="D8" s="268">
        <v>272</v>
      </c>
      <c r="E8" s="257"/>
      <c r="F8" s="101"/>
      <c r="G8" s="101"/>
      <c r="H8" s="101"/>
      <c r="I8" s="214"/>
      <c r="J8" s="214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36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</row>
    <row r="9" spans="1:62" ht="12.75">
      <c r="A9" s="1">
        <v>6</v>
      </c>
      <c r="B9" s="258" t="s">
        <v>260</v>
      </c>
      <c r="C9" s="269" t="s">
        <v>260</v>
      </c>
      <c r="D9" s="256">
        <v>273</v>
      </c>
      <c r="E9" s="270"/>
      <c r="F9" s="101"/>
      <c r="G9" s="101"/>
      <c r="H9" s="101"/>
      <c r="I9" s="214"/>
      <c r="J9" s="214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36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</row>
    <row r="10" spans="1:62" ht="12.75">
      <c r="A10" s="1">
        <v>7</v>
      </c>
      <c r="B10" s="254" t="s">
        <v>335</v>
      </c>
      <c r="C10" s="255" t="s">
        <v>262</v>
      </c>
      <c r="D10" s="256" t="s">
        <v>263</v>
      </c>
      <c r="E10" s="257"/>
      <c r="F10" s="101"/>
      <c r="G10" s="101"/>
      <c r="H10" s="101"/>
      <c r="I10" s="214"/>
      <c r="J10" s="214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36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</row>
    <row r="11" spans="1:62" ht="12.75">
      <c r="A11" s="1">
        <v>8</v>
      </c>
      <c r="B11" s="254" t="s">
        <v>264</v>
      </c>
      <c r="C11" s="255" t="s">
        <v>265</v>
      </c>
      <c r="D11" s="256">
        <v>385</v>
      </c>
      <c r="E11" s="257"/>
      <c r="F11" s="101"/>
      <c r="G11" s="101"/>
      <c r="H11" s="101"/>
      <c r="I11" s="214"/>
      <c r="J11" s="214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36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</row>
    <row r="12" spans="1:62" ht="12.75">
      <c r="A12" s="1">
        <v>9</v>
      </c>
      <c r="B12" s="254" t="s">
        <v>336</v>
      </c>
      <c r="C12" s="271" t="s">
        <v>336</v>
      </c>
      <c r="D12" s="256">
        <v>450</v>
      </c>
      <c r="E12" s="257"/>
      <c r="F12" s="101"/>
      <c r="G12" s="101"/>
      <c r="H12" s="101"/>
      <c r="I12" s="214"/>
      <c r="J12" s="214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36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</row>
    <row r="13" spans="1:62" ht="12.75">
      <c r="A13" s="1">
        <v>10</v>
      </c>
      <c r="B13" s="259" t="s">
        <v>266</v>
      </c>
      <c r="C13" s="260" t="s">
        <v>266</v>
      </c>
      <c r="D13" s="261">
        <v>455</v>
      </c>
      <c r="E13" s="48">
        <v>3</v>
      </c>
      <c r="F13" s="101"/>
      <c r="G13" s="101"/>
      <c r="H13" s="101"/>
      <c r="I13" s="214"/>
      <c r="J13" s="214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36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</row>
    <row r="14" spans="1:62" ht="12.75">
      <c r="A14" s="1">
        <v>11</v>
      </c>
      <c r="B14" s="259" t="s">
        <v>337</v>
      </c>
      <c r="C14" s="260" t="s">
        <v>338</v>
      </c>
      <c r="D14" s="261">
        <v>568</v>
      </c>
      <c r="E14" s="48">
        <v>4</v>
      </c>
      <c r="F14" s="101"/>
      <c r="G14" s="101"/>
      <c r="H14" s="101"/>
      <c r="I14" s="214"/>
      <c r="J14" s="214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36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</row>
    <row r="15" spans="1:62" ht="12.75">
      <c r="A15" s="1">
        <v>12</v>
      </c>
      <c r="B15" s="258" t="s">
        <v>107</v>
      </c>
      <c r="C15" s="255" t="s">
        <v>107</v>
      </c>
      <c r="D15" s="256">
        <v>640</v>
      </c>
      <c r="E15" s="257"/>
      <c r="F15" s="101"/>
      <c r="G15" s="101"/>
      <c r="H15" s="101"/>
      <c r="I15" s="214"/>
      <c r="J15" s="214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36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</row>
    <row r="16" spans="1:62" ht="12.75">
      <c r="A16" s="1">
        <v>13</v>
      </c>
      <c r="B16" s="259" t="s">
        <v>108</v>
      </c>
      <c r="C16" s="260" t="s">
        <v>108</v>
      </c>
      <c r="D16" s="261">
        <v>642</v>
      </c>
      <c r="E16" s="48">
        <v>5</v>
      </c>
      <c r="F16" s="101"/>
      <c r="G16" s="101"/>
      <c r="H16" s="101"/>
      <c r="I16" s="214"/>
      <c r="J16" s="214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36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</row>
    <row r="17" spans="1:62" ht="12.75">
      <c r="A17" s="1">
        <v>14</v>
      </c>
      <c r="B17" s="254" t="s">
        <v>60</v>
      </c>
      <c r="C17" s="258" t="s">
        <v>191</v>
      </c>
      <c r="D17" s="256">
        <v>647</v>
      </c>
      <c r="E17" s="257"/>
      <c r="F17" s="101"/>
      <c r="G17" s="101"/>
      <c r="H17" s="101"/>
      <c r="I17" s="214"/>
      <c r="J17" s="214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36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</row>
    <row r="18" spans="1:62" ht="12.75">
      <c r="A18" s="1">
        <v>15</v>
      </c>
      <c r="B18" s="254" t="s">
        <v>27</v>
      </c>
      <c r="C18" s="258" t="s">
        <v>110</v>
      </c>
      <c r="D18" s="256">
        <v>648</v>
      </c>
      <c r="E18" s="257"/>
      <c r="F18" s="101"/>
      <c r="G18" s="101"/>
      <c r="H18" s="101"/>
      <c r="I18" s="214"/>
      <c r="J18" s="214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36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</row>
    <row r="19" spans="1:62" ht="12.75">
      <c r="A19" s="216">
        <v>16</v>
      </c>
      <c r="B19" s="254" t="s">
        <v>29</v>
      </c>
      <c r="C19" s="258" t="s">
        <v>30</v>
      </c>
      <c r="D19" s="256">
        <v>663</v>
      </c>
      <c r="E19" s="257"/>
      <c r="F19" s="101"/>
      <c r="G19" s="101"/>
      <c r="H19" s="101"/>
      <c r="I19" s="214"/>
      <c r="J19" s="214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36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</row>
    <row r="20" spans="1:62" ht="12.75">
      <c r="A20" s="216">
        <v>17</v>
      </c>
      <c r="B20" s="258" t="s">
        <v>339</v>
      </c>
      <c r="C20" s="258" t="s">
        <v>340</v>
      </c>
      <c r="D20" s="256">
        <v>870</v>
      </c>
      <c r="E20" s="257"/>
      <c r="F20" s="101"/>
      <c r="G20" s="101"/>
      <c r="H20" s="101"/>
      <c r="I20" s="214"/>
      <c r="J20" s="214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36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</row>
    <row r="21" spans="1:62" ht="12.75">
      <c r="A21" s="216">
        <v>18</v>
      </c>
      <c r="B21" s="258" t="s">
        <v>267</v>
      </c>
      <c r="C21" s="258" t="s">
        <v>267</v>
      </c>
      <c r="D21" s="256">
        <v>873</v>
      </c>
      <c r="E21" s="257"/>
      <c r="F21" s="101"/>
      <c r="G21" s="101"/>
      <c r="H21" s="101"/>
      <c r="I21" s="214"/>
      <c r="J21" s="214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36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</row>
    <row r="22" spans="1:62" ht="12.75">
      <c r="A22" s="216">
        <v>19</v>
      </c>
      <c r="B22" s="272" t="s">
        <v>194</v>
      </c>
      <c r="C22" s="272" t="s">
        <v>194</v>
      </c>
      <c r="D22" s="264">
        <v>902</v>
      </c>
      <c r="E22" s="48">
        <v>6</v>
      </c>
      <c r="F22" s="101"/>
      <c r="G22" s="101"/>
      <c r="H22" s="101"/>
      <c r="I22" s="214"/>
      <c r="J22" s="214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36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</row>
    <row r="23" spans="1:62" ht="12.75">
      <c r="A23" s="216">
        <v>20</v>
      </c>
      <c r="B23" s="266" t="s">
        <v>113</v>
      </c>
      <c r="C23" s="266" t="s">
        <v>113</v>
      </c>
      <c r="D23" s="268">
        <v>947</v>
      </c>
      <c r="E23" s="257"/>
      <c r="F23" s="101"/>
      <c r="G23" s="101"/>
      <c r="H23" s="101"/>
      <c r="I23" s="214"/>
      <c r="J23" s="214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36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</row>
    <row r="24" spans="1:62" ht="12.75">
      <c r="A24" s="216">
        <v>21</v>
      </c>
      <c r="B24" s="259" t="s">
        <v>195</v>
      </c>
      <c r="C24" s="259" t="s">
        <v>195</v>
      </c>
      <c r="D24" s="261">
        <v>966</v>
      </c>
      <c r="E24" s="48">
        <v>7</v>
      </c>
      <c r="F24" s="101"/>
      <c r="G24" s="101"/>
      <c r="H24" s="101"/>
      <c r="I24" s="214"/>
      <c r="J24" s="214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36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</row>
    <row r="25" spans="1:62" ht="12.75">
      <c r="A25" s="216">
        <v>22</v>
      </c>
      <c r="B25" s="254" t="s">
        <v>268</v>
      </c>
      <c r="C25" s="258" t="s">
        <v>269</v>
      </c>
      <c r="D25" s="256">
        <v>969</v>
      </c>
      <c r="E25" s="257"/>
      <c r="F25" s="101"/>
      <c r="G25" s="101"/>
      <c r="H25" s="101"/>
      <c r="I25" s="214"/>
      <c r="J25" s="214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36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</row>
    <row r="26" spans="1:62" ht="12.75">
      <c r="A26" s="216">
        <v>23</v>
      </c>
      <c r="B26" s="273" t="s">
        <v>270</v>
      </c>
      <c r="C26" s="259" t="s">
        <v>271</v>
      </c>
      <c r="D26" s="261">
        <v>970</v>
      </c>
      <c r="E26" s="48">
        <v>8</v>
      </c>
      <c r="F26" s="101"/>
      <c r="G26" s="101"/>
      <c r="H26" s="101"/>
      <c r="I26" s="214"/>
      <c r="J26" s="214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36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</row>
    <row r="27" spans="1:62" ht="12.75">
      <c r="A27" s="216">
        <v>24</v>
      </c>
      <c r="B27" s="258" t="s">
        <v>341</v>
      </c>
      <c r="C27" s="258" t="s">
        <v>342</v>
      </c>
      <c r="D27" s="256">
        <v>977</v>
      </c>
      <c r="E27" s="257"/>
      <c r="F27" s="101"/>
      <c r="G27" s="101"/>
      <c r="H27" s="101"/>
      <c r="I27" s="214"/>
      <c r="J27" s="214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36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</row>
    <row r="28" spans="1:62" ht="12.75">
      <c r="A28" s="1">
        <v>25</v>
      </c>
      <c r="B28" s="259" t="s">
        <v>343</v>
      </c>
      <c r="C28" s="259" t="s">
        <v>343</v>
      </c>
      <c r="D28" s="261">
        <v>986</v>
      </c>
      <c r="E28" s="48">
        <v>9</v>
      </c>
      <c r="F28" s="101"/>
      <c r="G28" s="101"/>
      <c r="H28" s="101"/>
      <c r="I28" s="214"/>
      <c r="J28" s="214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36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</row>
    <row r="29" spans="1:62" ht="12.75">
      <c r="A29" s="1">
        <v>26</v>
      </c>
      <c r="B29" s="254" t="s">
        <v>31</v>
      </c>
      <c r="C29" s="274" t="s">
        <v>32</v>
      </c>
      <c r="D29" s="256">
        <v>998</v>
      </c>
      <c r="E29" s="257"/>
      <c r="F29" s="101"/>
      <c r="G29" s="101"/>
      <c r="H29" s="101"/>
      <c r="I29" s="214"/>
      <c r="J29" s="214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36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</row>
    <row r="30" spans="1:62" ht="12.75">
      <c r="A30" s="216">
        <v>27</v>
      </c>
      <c r="B30" s="275" t="s">
        <v>344</v>
      </c>
      <c r="C30" s="258" t="s">
        <v>117</v>
      </c>
      <c r="D30" s="256">
        <v>1033</v>
      </c>
      <c r="E30" s="257"/>
      <c r="F30" s="101"/>
      <c r="G30" s="101"/>
      <c r="H30" s="101"/>
      <c r="I30" s="214"/>
      <c r="J30" s="214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36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</row>
    <row r="31" spans="1:62" ht="12.75">
      <c r="A31" s="1">
        <v>28</v>
      </c>
      <c r="B31" s="267" t="s">
        <v>345</v>
      </c>
      <c r="C31" s="258" t="s">
        <v>345</v>
      </c>
      <c r="D31" s="256">
        <v>1076</v>
      </c>
      <c r="E31" s="257"/>
      <c r="F31" s="101"/>
      <c r="G31" s="101"/>
      <c r="H31" s="101"/>
      <c r="I31" s="214"/>
      <c r="J31" s="214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36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</row>
    <row r="32" spans="1:62" ht="12.75">
      <c r="A32" s="1">
        <v>29</v>
      </c>
      <c r="B32" s="258" t="s">
        <v>196</v>
      </c>
      <c r="C32" s="258" t="s">
        <v>196</v>
      </c>
      <c r="D32" s="268">
        <v>1183</v>
      </c>
      <c r="E32" s="257"/>
      <c r="F32" s="102"/>
      <c r="G32" s="101"/>
      <c r="H32" s="101"/>
      <c r="I32" s="214"/>
      <c r="J32" s="214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2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2"/>
      <c r="AL32" s="36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</row>
    <row r="33" spans="1:62" ht="12.75">
      <c r="A33" s="216">
        <v>30</v>
      </c>
      <c r="B33" s="259" t="s">
        <v>346</v>
      </c>
      <c r="C33" s="259" t="s">
        <v>346</v>
      </c>
      <c r="D33" s="261">
        <v>1205</v>
      </c>
      <c r="E33" s="48">
        <v>10</v>
      </c>
      <c r="F33" s="102"/>
      <c r="G33" s="101"/>
      <c r="H33" s="101"/>
      <c r="I33" s="214"/>
      <c r="J33" s="214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2"/>
      <c r="AL33" s="36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</row>
    <row r="34" spans="1:62" ht="12.75">
      <c r="A34" s="216">
        <v>31</v>
      </c>
      <c r="B34" s="259" t="s">
        <v>274</v>
      </c>
      <c r="C34" s="276" t="s">
        <v>274</v>
      </c>
      <c r="D34" s="261">
        <v>1260</v>
      </c>
      <c r="E34" s="48">
        <v>11</v>
      </c>
      <c r="F34" s="102"/>
      <c r="G34" s="101"/>
      <c r="H34" s="101"/>
      <c r="I34" s="214"/>
      <c r="J34" s="214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2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2"/>
      <c r="AL34" s="36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</row>
    <row r="35" spans="1:62" ht="12.75">
      <c r="A35" s="216">
        <v>32</v>
      </c>
      <c r="B35" s="254" t="s">
        <v>120</v>
      </c>
      <c r="C35" s="258" t="s">
        <v>64</v>
      </c>
      <c r="D35" s="256">
        <v>1261</v>
      </c>
      <c r="E35" s="257"/>
      <c r="F35" s="101"/>
      <c r="G35" s="101"/>
      <c r="H35" s="101"/>
      <c r="I35" s="214"/>
      <c r="J35" s="214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36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</row>
    <row r="36" spans="1:62" ht="12.75">
      <c r="A36" s="1">
        <v>33</v>
      </c>
      <c r="B36" s="258" t="s">
        <v>198</v>
      </c>
      <c r="C36" s="277" t="s">
        <v>198</v>
      </c>
      <c r="D36" s="256">
        <v>1293</v>
      </c>
      <c r="E36" s="257"/>
      <c r="F36" s="101"/>
      <c r="G36" s="101"/>
      <c r="H36" s="101"/>
      <c r="I36" s="214"/>
      <c r="J36" s="214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278"/>
      <c r="AC36" s="101"/>
      <c r="AD36" s="101"/>
      <c r="AE36" s="101"/>
      <c r="AF36" s="101"/>
      <c r="AG36" s="101"/>
      <c r="AH36" s="101"/>
      <c r="AI36" s="101"/>
      <c r="AJ36" s="101"/>
      <c r="AK36" s="101"/>
      <c r="AL36" s="36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</row>
    <row r="37" spans="1:62" ht="12.75">
      <c r="A37" s="1">
        <v>34</v>
      </c>
      <c r="B37" s="279" t="s">
        <v>347</v>
      </c>
      <c r="C37" s="258" t="s">
        <v>347</v>
      </c>
      <c r="D37" s="256">
        <v>1294</v>
      </c>
      <c r="E37" s="257"/>
      <c r="F37" s="101"/>
      <c r="G37" s="101"/>
      <c r="H37" s="101"/>
      <c r="I37" s="214"/>
      <c r="J37" s="214"/>
      <c r="K37" s="101"/>
      <c r="L37" s="189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36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</row>
    <row r="38" spans="1:62" ht="12.75">
      <c r="A38" s="216">
        <v>35</v>
      </c>
      <c r="B38" s="280" t="s">
        <v>200</v>
      </c>
      <c r="C38" s="259" t="s">
        <v>200</v>
      </c>
      <c r="D38" s="261">
        <v>1302</v>
      </c>
      <c r="E38" s="48">
        <v>12</v>
      </c>
      <c r="F38" s="101"/>
      <c r="G38" s="101"/>
      <c r="H38" s="101"/>
      <c r="I38" s="214"/>
      <c r="J38" s="214"/>
      <c r="K38" s="101"/>
      <c r="L38" s="189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36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</row>
    <row r="39" spans="1:62" ht="12.75">
      <c r="A39" s="216">
        <v>36</v>
      </c>
      <c r="B39" s="280" t="s">
        <v>275</v>
      </c>
      <c r="C39" s="259" t="s">
        <v>275</v>
      </c>
      <c r="D39" s="261">
        <v>1304</v>
      </c>
      <c r="E39" s="48">
        <v>13</v>
      </c>
      <c r="F39" s="101"/>
      <c r="G39" s="101"/>
      <c r="H39" s="101"/>
      <c r="I39" s="214"/>
      <c r="J39" s="214"/>
      <c r="K39" s="101"/>
      <c r="L39" s="189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36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</row>
    <row r="40" spans="1:62" ht="12.75">
      <c r="A40" s="216">
        <v>37</v>
      </c>
      <c r="B40" s="279" t="s">
        <v>276</v>
      </c>
      <c r="C40" s="258" t="s">
        <v>276</v>
      </c>
      <c r="D40" s="256">
        <v>1305</v>
      </c>
      <c r="E40" s="257"/>
      <c r="F40" s="101"/>
      <c r="G40" s="101"/>
      <c r="H40" s="101"/>
      <c r="I40" s="214"/>
      <c r="J40" s="214"/>
      <c r="K40" s="101"/>
      <c r="L40" s="189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36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</row>
    <row r="41" spans="1:62" ht="12.75">
      <c r="A41" s="216">
        <v>38</v>
      </c>
      <c r="B41" s="279" t="s">
        <v>201</v>
      </c>
      <c r="C41" s="258" t="s">
        <v>201</v>
      </c>
      <c r="D41" s="256">
        <v>1306</v>
      </c>
      <c r="E41" s="257"/>
      <c r="F41" s="101"/>
      <c r="G41" s="101"/>
      <c r="H41" s="101"/>
      <c r="I41" s="214"/>
      <c r="J41" s="214"/>
      <c r="K41" s="101"/>
      <c r="L41" s="189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36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</row>
    <row r="42" spans="1:62" ht="12.75">
      <c r="A42" s="216">
        <v>39</v>
      </c>
      <c r="B42" s="279" t="s">
        <v>277</v>
      </c>
      <c r="C42" s="258" t="s">
        <v>277</v>
      </c>
      <c r="D42" s="256">
        <v>1313</v>
      </c>
      <c r="E42" s="257"/>
      <c r="F42" s="101"/>
      <c r="G42" s="101"/>
      <c r="H42" s="101"/>
      <c r="I42" s="214"/>
      <c r="J42" s="214"/>
      <c r="K42" s="101"/>
      <c r="L42" s="189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36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</row>
    <row r="43" spans="1:62" ht="12.75">
      <c r="A43" s="216">
        <v>40</v>
      </c>
      <c r="B43" s="279" t="s">
        <v>202</v>
      </c>
      <c r="C43" s="258" t="s">
        <v>202</v>
      </c>
      <c r="D43" s="256">
        <v>1316</v>
      </c>
      <c r="E43" s="257"/>
      <c r="F43" s="101"/>
      <c r="G43" s="101"/>
      <c r="H43" s="101"/>
      <c r="I43" s="214"/>
      <c r="J43" s="214"/>
      <c r="K43" s="101"/>
      <c r="L43" s="189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36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</row>
    <row r="44" spans="1:62" ht="12.75">
      <c r="A44" s="216">
        <v>41</v>
      </c>
      <c r="B44" s="281" t="s">
        <v>278</v>
      </c>
      <c r="C44" s="258" t="s">
        <v>279</v>
      </c>
      <c r="D44" s="256">
        <v>1331</v>
      </c>
      <c r="E44" s="257"/>
      <c r="F44" s="101"/>
      <c r="G44" s="101"/>
      <c r="H44" s="101"/>
      <c r="I44" s="214"/>
      <c r="J44" s="214"/>
      <c r="K44" s="101"/>
      <c r="L44" s="189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36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</row>
    <row r="45" spans="1:62" ht="12.75">
      <c r="A45" s="216">
        <v>42</v>
      </c>
      <c r="B45" s="279" t="s">
        <v>348</v>
      </c>
      <c r="C45" s="258" t="s">
        <v>348</v>
      </c>
      <c r="D45" s="256">
        <v>1338</v>
      </c>
      <c r="E45" s="257"/>
      <c r="F45" s="101"/>
      <c r="G45" s="101"/>
      <c r="H45" s="101"/>
      <c r="I45" s="214"/>
      <c r="J45" s="214"/>
      <c r="K45" s="101"/>
      <c r="L45" s="189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36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</row>
    <row r="46" spans="1:62" ht="12.75">
      <c r="A46" s="216">
        <v>43</v>
      </c>
      <c r="B46" s="279" t="s">
        <v>205</v>
      </c>
      <c r="C46" s="258" t="s">
        <v>205</v>
      </c>
      <c r="D46" s="256">
        <v>1344</v>
      </c>
      <c r="E46" s="257"/>
      <c r="F46" s="101"/>
      <c r="G46" s="101"/>
      <c r="H46" s="101"/>
      <c r="I46" s="214"/>
      <c r="J46" s="214"/>
      <c r="K46" s="101"/>
      <c r="L46" s="189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36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</row>
    <row r="47" spans="1:62" ht="12.75">
      <c r="A47" s="1">
        <v>44</v>
      </c>
      <c r="B47" s="281" t="s">
        <v>282</v>
      </c>
      <c r="C47" s="258" t="s">
        <v>349</v>
      </c>
      <c r="D47" s="256">
        <v>1354</v>
      </c>
      <c r="E47" s="257"/>
      <c r="F47" s="101"/>
      <c r="G47" s="101"/>
      <c r="H47" s="101"/>
      <c r="I47" s="214"/>
      <c r="J47" s="214"/>
      <c r="K47" s="101"/>
      <c r="L47" s="189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36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</row>
    <row r="48" spans="1:62" ht="12.75">
      <c r="A48" s="1">
        <v>45</v>
      </c>
      <c r="B48" s="258" t="s">
        <v>121</v>
      </c>
      <c r="C48" s="258" t="s">
        <v>122</v>
      </c>
      <c r="D48" s="256">
        <v>1361</v>
      </c>
      <c r="E48" s="257"/>
      <c r="F48" s="101"/>
      <c r="G48" s="101"/>
      <c r="H48" s="101"/>
      <c r="I48" s="214"/>
      <c r="J48" s="214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36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</row>
    <row r="49" spans="1:62" ht="12.75">
      <c r="A49" s="216">
        <v>46</v>
      </c>
      <c r="B49" s="259" t="s">
        <v>284</v>
      </c>
      <c r="C49" s="259" t="s">
        <v>285</v>
      </c>
      <c r="D49" s="261">
        <v>1375</v>
      </c>
      <c r="E49" s="48">
        <v>14</v>
      </c>
      <c r="F49" s="101"/>
      <c r="G49" s="101"/>
      <c r="H49" s="101"/>
      <c r="I49" s="214"/>
      <c r="J49" s="214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36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</row>
    <row r="50" spans="1:62" ht="12.75">
      <c r="A50" s="216">
        <v>47</v>
      </c>
      <c r="B50" s="282" t="s">
        <v>206</v>
      </c>
      <c r="C50" s="266" t="s">
        <v>207</v>
      </c>
      <c r="D50" s="268">
        <v>1376</v>
      </c>
      <c r="E50" s="257"/>
      <c r="F50" s="102"/>
      <c r="G50" s="101"/>
      <c r="H50" s="101"/>
      <c r="I50" s="214"/>
      <c r="J50" s="214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2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2"/>
      <c r="AL50" s="36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</row>
    <row r="51" spans="1:62" ht="12.75">
      <c r="A51" s="1">
        <v>48</v>
      </c>
      <c r="B51" s="266" t="s">
        <v>209</v>
      </c>
      <c r="C51" s="266" t="s">
        <v>209</v>
      </c>
      <c r="D51" s="268">
        <v>1378</v>
      </c>
      <c r="E51" s="257"/>
      <c r="F51" s="102"/>
      <c r="G51" s="101"/>
      <c r="H51" s="101"/>
      <c r="I51" s="214"/>
      <c r="J51" s="214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2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2"/>
      <c r="AL51" s="36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</row>
    <row r="52" spans="1:62" ht="12.75">
      <c r="A52" s="1">
        <v>49</v>
      </c>
      <c r="B52" s="283" t="s">
        <v>350</v>
      </c>
      <c r="C52" s="284" t="s">
        <v>351</v>
      </c>
      <c r="D52" s="268">
        <v>1405</v>
      </c>
      <c r="E52" s="257"/>
      <c r="F52" s="102"/>
      <c r="G52" s="101"/>
      <c r="H52" s="101"/>
      <c r="I52" s="214"/>
      <c r="J52" s="214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2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2"/>
      <c r="AL52" s="36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</row>
    <row r="53" spans="1:62" ht="12.75">
      <c r="A53" s="1">
        <v>50</v>
      </c>
      <c r="B53" s="282" t="s">
        <v>123</v>
      </c>
      <c r="C53" s="258" t="s">
        <v>124</v>
      </c>
      <c r="D53" s="268">
        <v>1413</v>
      </c>
      <c r="E53" s="257"/>
      <c r="F53" s="102"/>
      <c r="G53" s="101"/>
      <c r="H53" s="101"/>
      <c r="I53" s="214"/>
      <c r="J53" s="214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2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2"/>
      <c r="AL53" s="36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</row>
    <row r="54" spans="1:62" ht="12.75">
      <c r="A54" s="1">
        <v>51</v>
      </c>
      <c r="B54" s="258" t="s">
        <v>212</v>
      </c>
      <c r="C54" s="285" t="s">
        <v>212</v>
      </c>
      <c r="D54" s="256">
        <v>1415</v>
      </c>
      <c r="E54" s="257"/>
      <c r="F54" s="101"/>
      <c r="G54" s="101"/>
      <c r="H54" s="101"/>
      <c r="I54" s="214"/>
      <c r="J54" s="214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89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36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</row>
    <row r="55" spans="1:62" ht="12.75">
      <c r="A55" s="216">
        <v>52</v>
      </c>
      <c r="B55" s="258" t="s">
        <v>214</v>
      </c>
      <c r="C55" s="285" t="s">
        <v>214</v>
      </c>
      <c r="D55" s="256">
        <v>1424</v>
      </c>
      <c r="E55" s="257"/>
      <c r="F55" s="101"/>
      <c r="G55" s="101"/>
      <c r="H55" s="101"/>
      <c r="I55" s="214"/>
      <c r="J55" s="214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89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36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</row>
    <row r="56" spans="1:62" ht="12.75">
      <c r="A56" s="216">
        <v>53</v>
      </c>
      <c r="B56" s="254" t="s">
        <v>65</v>
      </c>
      <c r="C56" s="277" t="s">
        <v>66</v>
      </c>
      <c r="D56" s="256">
        <v>1428</v>
      </c>
      <c r="E56" s="257"/>
      <c r="F56" s="101"/>
      <c r="G56" s="101"/>
      <c r="H56" s="101"/>
      <c r="I56" s="214"/>
      <c r="J56" s="214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36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</row>
    <row r="57" spans="1:62" ht="12.75">
      <c r="A57" s="265">
        <v>54</v>
      </c>
      <c r="B57" s="272" t="s">
        <v>125</v>
      </c>
      <c r="C57" s="286" t="s">
        <v>125</v>
      </c>
      <c r="D57" s="264">
        <v>1437</v>
      </c>
      <c r="E57" s="48">
        <v>15</v>
      </c>
      <c r="F57" s="101"/>
      <c r="G57" s="101"/>
      <c r="H57" s="101"/>
      <c r="I57" s="214"/>
      <c r="J57" s="214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36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</row>
    <row r="58" spans="1:62" ht="12.75">
      <c r="A58" s="216">
        <v>55</v>
      </c>
      <c r="B58" s="254" t="s">
        <v>34</v>
      </c>
      <c r="C58" s="258" t="s">
        <v>35</v>
      </c>
      <c r="D58" s="256">
        <v>1497</v>
      </c>
      <c r="E58" s="257"/>
      <c r="F58" s="101"/>
      <c r="G58" s="101"/>
      <c r="H58" s="101"/>
      <c r="I58" s="214"/>
      <c r="J58" s="214"/>
      <c r="K58" s="101"/>
      <c r="L58" s="101"/>
      <c r="M58" s="101"/>
      <c r="N58" s="101"/>
      <c r="O58" s="101"/>
      <c r="P58" s="101"/>
      <c r="Q58" s="101"/>
      <c r="R58" s="189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36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</row>
    <row r="59" spans="1:62" ht="12.75">
      <c r="A59" s="216">
        <v>56</v>
      </c>
      <c r="B59" s="258" t="s">
        <v>126</v>
      </c>
      <c r="C59" s="258" t="s">
        <v>126</v>
      </c>
      <c r="D59" s="256">
        <v>1498</v>
      </c>
      <c r="E59" s="257"/>
      <c r="F59" s="101"/>
      <c r="G59" s="101"/>
      <c r="H59" s="101"/>
      <c r="I59" s="214"/>
      <c r="J59" s="214"/>
      <c r="K59" s="101"/>
      <c r="L59" s="101"/>
      <c r="M59" s="101"/>
      <c r="N59" s="101"/>
      <c r="O59" s="101"/>
      <c r="P59" s="101"/>
      <c r="Q59" s="101"/>
      <c r="R59" s="189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36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</row>
    <row r="60" spans="1:62" ht="12.75">
      <c r="A60" s="216">
        <v>57</v>
      </c>
      <c r="B60" s="254" t="s">
        <v>36</v>
      </c>
      <c r="C60" s="277" t="s">
        <v>37</v>
      </c>
      <c r="D60" s="256">
        <v>1524</v>
      </c>
      <c r="E60" s="257"/>
      <c r="F60" s="101"/>
      <c r="G60" s="101"/>
      <c r="H60" s="101"/>
      <c r="I60" s="214"/>
      <c r="J60" s="214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36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</row>
    <row r="61" spans="1:77" s="22" customFormat="1" ht="12.75">
      <c r="A61" s="1"/>
      <c r="B61" s="253"/>
      <c r="C61" s="253"/>
      <c r="D61" s="253"/>
      <c r="E61" s="185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</row>
    <row r="62" spans="1:62" ht="12.75">
      <c r="A62" s="1">
        <v>58</v>
      </c>
      <c r="B62" s="271" t="s">
        <v>217</v>
      </c>
      <c r="C62" s="279" t="s">
        <v>218</v>
      </c>
      <c r="D62" s="287">
        <v>1646</v>
      </c>
      <c r="E62" s="257"/>
      <c r="F62" s="36"/>
      <c r="G62" s="36"/>
      <c r="H62" s="36"/>
      <c r="I62" s="36"/>
      <c r="J62" s="36"/>
      <c r="K62" s="36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36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</row>
    <row r="63" spans="1:62" ht="12.75">
      <c r="A63" s="1">
        <v>59</v>
      </c>
      <c r="B63" s="271" t="s">
        <v>127</v>
      </c>
      <c r="C63" s="258" t="s">
        <v>128</v>
      </c>
      <c r="D63" s="256">
        <v>1669</v>
      </c>
      <c r="E63" s="257"/>
      <c r="F63" s="36"/>
      <c r="G63" s="36"/>
      <c r="H63" s="36"/>
      <c r="I63" s="36"/>
      <c r="J63" s="36"/>
      <c r="K63" s="36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36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</row>
    <row r="64" spans="1:62" ht="12.75">
      <c r="A64" s="1">
        <v>60</v>
      </c>
      <c r="B64" s="271" t="s">
        <v>286</v>
      </c>
      <c r="C64" s="258" t="s">
        <v>287</v>
      </c>
      <c r="D64" s="256">
        <v>1680</v>
      </c>
      <c r="E64" s="257"/>
      <c r="F64" s="36"/>
      <c r="G64" s="36"/>
      <c r="H64" s="36"/>
      <c r="I64" s="36"/>
      <c r="J64" s="36"/>
      <c r="K64" s="36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36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</row>
    <row r="65" spans="1:62" ht="12.75">
      <c r="A65" s="1">
        <v>61</v>
      </c>
      <c r="B65" s="254" t="s">
        <v>288</v>
      </c>
      <c r="C65" s="288" t="s">
        <v>289</v>
      </c>
      <c r="D65" s="287">
        <v>1689</v>
      </c>
      <c r="E65" s="257"/>
      <c r="F65" s="36"/>
      <c r="G65" s="36"/>
      <c r="H65" s="36"/>
      <c r="I65" s="36"/>
      <c r="J65" s="36"/>
      <c r="K65" s="36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36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</row>
    <row r="66" spans="1:62" ht="12.75">
      <c r="A66" s="1">
        <v>62</v>
      </c>
      <c r="B66" s="275" t="s">
        <v>129</v>
      </c>
      <c r="C66" s="289" t="s">
        <v>130</v>
      </c>
      <c r="D66" s="256">
        <v>1699</v>
      </c>
      <c r="E66" s="257"/>
      <c r="F66" s="101"/>
      <c r="G66" s="101"/>
      <c r="H66" s="101"/>
      <c r="I66" s="214"/>
      <c r="J66" s="214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2"/>
      <c r="AL66" s="36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</row>
    <row r="67" spans="1:62" ht="12.75">
      <c r="A67" s="1">
        <v>63</v>
      </c>
      <c r="B67" s="290" t="s">
        <v>219</v>
      </c>
      <c r="C67" s="289" t="s">
        <v>220</v>
      </c>
      <c r="D67" s="256">
        <v>1705</v>
      </c>
      <c r="E67" s="257"/>
      <c r="F67" s="101"/>
      <c r="G67" s="101"/>
      <c r="H67" s="101"/>
      <c r="I67" s="214"/>
      <c r="J67" s="214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89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2"/>
      <c r="AL67" s="36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</row>
    <row r="68" spans="1:62" ht="12.75">
      <c r="A68" s="1">
        <v>64</v>
      </c>
      <c r="B68" s="290" t="s">
        <v>69</v>
      </c>
      <c r="C68" s="291" t="s">
        <v>70</v>
      </c>
      <c r="D68" s="256">
        <v>1707</v>
      </c>
      <c r="E68" s="257"/>
      <c r="F68" s="101"/>
      <c r="G68" s="101"/>
      <c r="H68" s="101"/>
      <c r="I68" s="214"/>
      <c r="J68" s="214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89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2"/>
      <c r="AL68" s="36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</row>
    <row r="69" spans="1:62" ht="12.75">
      <c r="A69" s="1">
        <v>65</v>
      </c>
      <c r="B69" s="290" t="s">
        <v>290</v>
      </c>
      <c r="C69" s="289" t="s">
        <v>222</v>
      </c>
      <c r="D69" s="256">
        <v>1708</v>
      </c>
      <c r="E69" s="257"/>
      <c r="F69" s="101"/>
      <c r="G69" s="101"/>
      <c r="H69" s="101"/>
      <c r="I69" s="214"/>
      <c r="J69" s="214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89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2"/>
      <c r="AL69" s="36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</row>
    <row r="70" spans="1:62" ht="12.75">
      <c r="A70" s="1">
        <v>66</v>
      </c>
      <c r="B70" s="290" t="s">
        <v>71</v>
      </c>
      <c r="C70" s="292" t="s">
        <v>352</v>
      </c>
      <c r="D70" s="256">
        <v>1709</v>
      </c>
      <c r="E70" s="257"/>
      <c r="F70" s="101"/>
      <c r="G70" s="101"/>
      <c r="H70" s="101"/>
      <c r="I70" s="214"/>
      <c r="J70" s="214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89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2"/>
      <c r="AL70" s="36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</row>
    <row r="71" spans="1:62" ht="12.75">
      <c r="A71" s="1">
        <v>67</v>
      </c>
      <c r="B71" s="290" t="s">
        <v>131</v>
      </c>
      <c r="C71" s="289" t="s">
        <v>132</v>
      </c>
      <c r="D71" s="256">
        <v>1711</v>
      </c>
      <c r="E71" s="257"/>
      <c r="F71" s="101"/>
      <c r="G71" s="101"/>
      <c r="H71" s="101"/>
      <c r="I71" s="214"/>
      <c r="J71" s="214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89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2"/>
      <c r="AL71" s="36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</row>
    <row r="72" spans="1:62" ht="12.75">
      <c r="A72" s="1">
        <v>68</v>
      </c>
      <c r="B72" s="290" t="s">
        <v>133</v>
      </c>
      <c r="C72" s="289" t="s">
        <v>134</v>
      </c>
      <c r="D72" s="256">
        <v>1713</v>
      </c>
      <c r="E72" s="257"/>
      <c r="F72" s="101"/>
      <c r="G72" s="101"/>
      <c r="H72" s="101"/>
      <c r="I72" s="214"/>
      <c r="J72" s="214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89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2"/>
      <c r="AL72" s="36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</row>
    <row r="73" spans="1:62" ht="12.75">
      <c r="A73" s="1">
        <v>69</v>
      </c>
      <c r="B73" s="293" t="s">
        <v>135</v>
      </c>
      <c r="C73" s="258" t="s">
        <v>136</v>
      </c>
      <c r="D73" s="256">
        <v>1728</v>
      </c>
      <c r="E73" s="257"/>
      <c r="F73" s="101"/>
      <c r="G73" s="101"/>
      <c r="H73" s="101"/>
      <c r="I73" s="214"/>
      <c r="J73" s="214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2"/>
      <c r="AL73" s="36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</row>
    <row r="74" spans="1:62" ht="12.75">
      <c r="A74" s="1">
        <v>70</v>
      </c>
      <c r="B74" s="293" t="s">
        <v>223</v>
      </c>
      <c r="C74" s="258" t="s">
        <v>224</v>
      </c>
      <c r="D74" s="256">
        <v>1738</v>
      </c>
      <c r="E74" s="257"/>
      <c r="F74" s="101"/>
      <c r="G74" s="101"/>
      <c r="H74" s="101"/>
      <c r="I74" s="214"/>
      <c r="J74" s="214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2"/>
      <c r="AL74" s="36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</row>
    <row r="75" spans="1:62" ht="12.75">
      <c r="A75" s="1">
        <v>71</v>
      </c>
      <c r="B75" s="293" t="s">
        <v>225</v>
      </c>
      <c r="C75" s="258" t="s">
        <v>226</v>
      </c>
      <c r="D75" s="256">
        <v>1742</v>
      </c>
      <c r="E75" s="257"/>
      <c r="F75" s="101"/>
      <c r="G75" s="101"/>
      <c r="H75" s="101"/>
      <c r="I75" s="214"/>
      <c r="J75" s="214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2"/>
      <c r="AL75" s="36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</row>
    <row r="76" spans="1:62" ht="12.75">
      <c r="A76" s="1">
        <v>72</v>
      </c>
      <c r="B76" s="293" t="s">
        <v>291</v>
      </c>
      <c r="C76" s="258" t="s">
        <v>292</v>
      </c>
      <c r="D76" s="256">
        <v>1749</v>
      </c>
      <c r="E76" s="257"/>
      <c r="F76" s="101"/>
      <c r="G76" s="101"/>
      <c r="H76" s="101"/>
      <c r="I76" s="214"/>
      <c r="J76" s="214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2"/>
      <c r="AL76" s="36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</row>
    <row r="77" spans="1:62" ht="12.75">
      <c r="A77" s="1">
        <v>73</v>
      </c>
      <c r="B77" s="293" t="s">
        <v>73</v>
      </c>
      <c r="C77" s="288" t="s">
        <v>74</v>
      </c>
      <c r="D77" s="287">
        <v>1764</v>
      </c>
      <c r="E77" s="257"/>
      <c r="F77" s="101"/>
      <c r="G77" s="101"/>
      <c r="H77" s="101"/>
      <c r="I77" s="214"/>
      <c r="J77" s="214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2"/>
      <c r="AL77" s="36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</row>
    <row r="78" spans="1:62" ht="12.75">
      <c r="A78" s="1">
        <v>74</v>
      </c>
      <c r="B78" s="293" t="s">
        <v>75</v>
      </c>
      <c r="C78" s="294" t="s">
        <v>76</v>
      </c>
      <c r="D78" s="287">
        <v>1776</v>
      </c>
      <c r="E78" s="257"/>
      <c r="F78" s="101"/>
      <c r="G78" s="101"/>
      <c r="H78" s="101"/>
      <c r="I78" s="214"/>
      <c r="J78" s="214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2"/>
      <c r="AL78" s="36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</row>
    <row r="79" spans="1:62" ht="12.75">
      <c r="A79" s="1">
        <v>75</v>
      </c>
      <c r="B79" s="293" t="s">
        <v>77</v>
      </c>
      <c r="C79" s="289" t="s">
        <v>137</v>
      </c>
      <c r="D79" s="256">
        <v>1825</v>
      </c>
      <c r="E79" s="257"/>
      <c r="F79" s="101"/>
      <c r="G79" s="101"/>
      <c r="H79" s="101"/>
      <c r="I79" s="214"/>
      <c r="J79" s="214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89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2"/>
      <c r="AL79" s="36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</row>
    <row r="80" spans="1:62" ht="12.75">
      <c r="A80" s="1">
        <v>76</v>
      </c>
      <c r="B80" s="293" t="s">
        <v>85</v>
      </c>
      <c r="C80" s="289" t="s">
        <v>138</v>
      </c>
      <c r="D80" s="256">
        <v>1832</v>
      </c>
      <c r="E80" s="257"/>
      <c r="F80" s="101"/>
      <c r="G80" s="101"/>
      <c r="H80" s="101"/>
      <c r="I80" s="214"/>
      <c r="J80" s="214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89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2"/>
      <c r="AL80" s="36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</row>
    <row r="81" spans="1:62" ht="12.75">
      <c r="A81" s="1">
        <v>77</v>
      </c>
      <c r="B81" s="293" t="s">
        <v>79</v>
      </c>
      <c r="C81" s="258" t="s">
        <v>80</v>
      </c>
      <c r="D81" s="256">
        <v>1834</v>
      </c>
      <c r="E81" s="295"/>
      <c r="F81" s="101"/>
      <c r="G81" s="101"/>
      <c r="H81" s="101"/>
      <c r="I81" s="214"/>
      <c r="J81" s="214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89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2"/>
      <c r="AL81" s="36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</row>
    <row r="82" spans="1:62" ht="12.75">
      <c r="A82" s="1">
        <v>78</v>
      </c>
      <c r="B82" s="296" t="s">
        <v>293</v>
      </c>
      <c r="C82" s="297" t="s">
        <v>294</v>
      </c>
      <c r="D82" s="298">
        <v>1838</v>
      </c>
      <c r="E82" s="48">
        <v>16</v>
      </c>
      <c r="F82" s="101"/>
      <c r="G82" s="101"/>
      <c r="H82" s="101"/>
      <c r="I82" s="214"/>
      <c r="J82" s="214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2"/>
      <c r="AL82" s="36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</row>
    <row r="83" spans="1:62" ht="12.75">
      <c r="A83" s="1">
        <v>79</v>
      </c>
      <c r="B83" s="290" t="s">
        <v>81</v>
      </c>
      <c r="C83" s="299" t="s">
        <v>82</v>
      </c>
      <c r="D83" s="300">
        <v>1852</v>
      </c>
      <c r="E83" s="270"/>
      <c r="F83" s="101"/>
      <c r="G83" s="101"/>
      <c r="H83" s="101"/>
      <c r="I83" s="214"/>
      <c r="J83" s="214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2"/>
      <c r="AL83" s="36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</row>
    <row r="84" spans="1:62" ht="12.75">
      <c r="A84" s="1">
        <v>80</v>
      </c>
      <c r="B84" s="271" t="s">
        <v>83</v>
      </c>
      <c r="C84" s="266" t="s">
        <v>84</v>
      </c>
      <c r="D84" s="256">
        <v>1859.8064516129</v>
      </c>
      <c r="E84" s="257"/>
      <c r="F84" s="101"/>
      <c r="G84" s="101"/>
      <c r="H84" s="101"/>
      <c r="I84" s="214"/>
      <c r="J84" s="214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36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</row>
    <row r="85" spans="1:62" ht="12.75">
      <c r="A85" s="1">
        <v>81</v>
      </c>
      <c r="B85" s="293" t="s">
        <v>38</v>
      </c>
      <c r="C85" s="258" t="s">
        <v>39</v>
      </c>
      <c r="D85" s="301">
        <v>1862</v>
      </c>
      <c r="E85" s="257"/>
      <c r="F85" s="101"/>
      <c r="G85" s="101"/>
      <c r="H85" s="101"/>
      <c r="I85" s="214"/>
      <c r="J85" s="214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36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</row>
    <row r="86" spans="1:77" s="30" customFormat="1" ht="12.75">
      <c r="A86" s="1">
        <v>82</v>
      </c>
      <c r="B86" s="296" t="s">
        <v>139</v>
      </c>
      <c r="C86" s="302" t="s">
        <v>140</v>
      </c>
      <c r="D86" s="261">
        <v>1884</v>
      </c>
      <c r="E86" s="303">
        <v>17</v>
      </c>
      <c r="F86" s="304"/>
      <c r="G86" s="304"/>
      <c r="H86" s="304"/>
      <c r="I86" s="304"/>
      <c r="J86" s="304"/>
      <c r="K86" s="304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36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</row>
    <row r="87" spans="1:62" ht="12.75">
      <c r="A87" s="1">
        <v>83</v>
      </c>
      <c r="B87" s="271" t="s">
        <v>141</v>
      </c>
      <c r="C87" s="279" t="s">
        <v>142</v>
      </c>
      <c r="D87" s="287">
        <v>1906</v>
      </c>
      <c r="E87" s="257"/>
      <c r="F87" s="36"/>
      <c r="G87" s="36"/>
      <c r="H87" s="36"/>
      <c r="I87" s="36"/>
      <c r="J87" s="36"/>
      <c r="K87" s="36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36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</row>
    <row r="88" spans="1:62" ht="12.75">
      <c r="A88" s="1">
        <v>84</v>
      </c>
      <c r="B88" s="271" t="s">
        <v>227</v>
      </c>
      <c r="C88" s="306" t="s">
        <v>228</v>
      </c>
      <c r="D88" s="307">
        <v>1917</v>
      </c>
      <c r="E88" s="257"/>
      <c r="F88" s="36"/>
      <c r="G88" s="36"/>
      <c r="H88" s="36"/>
      <c r="I88" s="36"/>
      <c r="J88" s="36"/>
      <c r="K88" s="36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36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</row>
    <row r="89" spans="1:62" ht="12.75">
      <c r="A89" s="1">
        <v>85</v>
      </c>
      <c r="B89" s="271" t="s">
        <v>143</v>
      </c>
      <c r="C89" s="289" t="s">
        <v>144</v>
      </c>
      <c r="D89" s="307">
        <v>1921</v>
      </c>
      <c r="E89" s="257"/>
      <c r="F89" s="36"/>
      <c r="G89" s="36"/>
      <c r="H89" s="36"/>
      <c r="I89" s="36"/>
      <c r="J89" s="36"/>
      <c r="K89" s="36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36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</row>
    <row r="90" spans="1:62" ht="12.75">
      <c r="A90" s="1">
        <v>86</v>
      </c>
      <c r="B90" s="271" t="s">
        <v>9</v>
      </c>
      <c r="C90" s="289" t="s">
        <v>10</v>
      </c>
      <c r="D90" s="307">
        <v>1925</v>
      </c>
      <c r="E90" s="257"/>
      <c r="F90" s="36"/>
      <c r="G90" s="36"/>
      <c r="H90" s="36"/>
      <c r="I90" s="36"/>
      <c r="J90" s="36"/>
      <c r="K90" s="36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36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</row>
    <row r="91" spans="1:62" ht="12.75">
      <c r="A91" s="1">
        <v>87</v>
      </c>
      <c r="B91" s="271" t="s">
        <v>40</v>
      </c>
      <c r="C91" s="289" t="s">
        <v>41</v>
      </c>
      <c r="D91" s="307">
        <v>1934</v>
      </c>
      <c r="E91" s="257"/>
      <c r="F91" s="36"/>
      <c r="G91" s="36"/>
      <c r="H91" s="36"/>
      <c r="I91" s="36"/>
      <c r="J91" s="36"/>
      <c r="K91" s="36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36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</row>
    <row r="92" spans="1:62" ht="12.75">
      <c r="A92" s="1">
        <v>88</v>
      </c>
      <c r="B92" s="308" t="s">
        <v>86</v>
      </c>
      <c r="C92" s="309" t="s">
        <v>87</v>
      </c>
      <c r="D92" s="310">
        <v>1936</v>
      </c>
      <c r="E92" s="48">
        <v>18</v>
      </c>
      <c r="F92" s="36"/>
      <c r="G92" s="36"/>
      <c r="H92" s="36"/>
      <c r="I92" s="36"/>
      <c r="J92" s="36"/>
      <c r="K92" s="36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36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</row>
    <row r="93" spans="1:62" ht="12.75">
      <c r="A93" s="1">
        <v>89</v>
      </c>
      <c r="B93" s="271" t="s">
        <v>88</v>
      </c>
      <c r="C93" s="306" t="s">
        <v>89</v>
      </c>
      <c r="D93" s="307">
        <v>1937</v>
      </c>
      <c r="E93" s="257"/>
      <c r="F93" s="36"/>
      <c r="G93" s="36"/>
      <c r="H93" s="36"/>
      <c r="I93" s="36"/>
      <c r="J93" s="36"/>
      <c r="K93" s="36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36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</row>
    <row r="94" spans="1:62" ht="12.75">
      <c r="A94" s="1">
        <v>90</v>
      </c>
      <c r="B94" s="271" t="s">
        <v>145</v>
      </c>
      <c r="C94" s="258" t="s">
        <v>146</v>
      </c>
      <c r="D94" s="256">
        <v>1961</v>
      </c>
      <c r="E94" s="257"/>
      <c r="F94" s="101"/>
      <c r="G94" s="101"/>
      <c r="H94" s="101"/>
      <c r="I94" s="214"/>
      <c r="J94" s="214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2"/>
      <c r="AL94" s="36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</row>
    <row r="95" spans="1:62" ht="12.75">
      <c r="A95" s="1">
        <v>91</v>
      </c>
      <c r="B95" s="308" t="s">
        <v>295</v>
      </c>
      <c r="C95" s="259" t="s">
        <v>296</v>
      </c>
      <c r="D95" s="261">
        <v>2033</v>
      </c>
      <c r="E95" s="48">
        <v>19</v>
      </c>
      <c r="F95" s="101"/>
      <c r="G95" s="101"/>
      <c r="H95" s="101"/>
      <c r="I95" s="214"/>
      <c r="J95" s="214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2"/>
      <c r="AL95" s="36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</row>
    <row r="96" spans="1:62" ht="12.75">
      <c r="A96" s="1">
        <v>92</v>
      </c>
      <c r="B96" s="271" t="s">
        <v>297</v>
      </c>
      <c r="C96" s="311" t="s">
        <v>298</v>
      </c>
      <c r="D96" s="256">
        <v>2047</v>
      </c>
      <c r="E96" s="257"/>
      <c r="F96" s="101"/>
      <c r="G96" s="101"/>
      <c r="H96" s="101"/>
      <c r="I96" s="214"/>
      <c r="J96" s="214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2"/>
      <c r="AL96" s="36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</row>
    <row r="97" spans="1:62" ht="12.75">
      <c r="A97" s="1">
        <v>93</v>
      </c>
      <c r="B97" s="293" t="s">
        <v>147</v>
      </c>
      <c r="C97" s="289" t="s">
        <v>148</v>
      </c>
      <c r="D97" s="256">
        <v>2050</v>
      </c>
      <c r="E97" s="257"/>
      <c r="F97" s="101"/>
      <c r="G97" s="101"/>
      <c r="H97" s="101"/>
      <c r="I97" s="214"/>
      <c r="J97" s="214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89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2"/>
      <c r="AL97" s="36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</row>
    <row r="98" spans="1:62" ht="12.75">
      <c r="A98" s="1">
        <v>94</v>
      </c>
      <c r="B98" s="293" t="s">
        <v>149</v>
      </c>
      <c r="C98" s="289" t="s">
        <v>150</v>
      </c>
      <c r="D98" s="256">
        <v>2060</v>
      </c>
      <c r="E98" s="257"/>
      <c r="F98" s="101"/>
      <c r="G98" s="101"/>
      <c r="H98" s="101"/>
      <c r="I98" s="214"/>
      <c r="J98" s="214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89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2"/>
      <c r="AL98" s="36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</row>
    <row r="99" spans="1:62" ht="12.75">
      <c r="A99" s="1">
        <v>95</v>
      </c>
      <c r="B99" s="296" t="s">
        <v>299</v>
      </c>
      <c r="C99" s="309" t="s">
        <v>300</v>
      </c>
      <c r="D99" s="261">
        <v>2061</v>
      </c>
      <c r="E99" s="48">
        <v>20</v>
      </c>
      <c r="F99" s="101"/>
      <c r="G99" s="101"/>
      <c r="H99" s="101"/>
      <c r="I99" s="214"/>
      <c r="J99" s="214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89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2"/>
      <c r="AL99" s="36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</row>
    <row r="100" spans="1:62" ht="12.75">
      <c r="A100" s="1">
        <v>96</v>
      </c>
      <c r="B100" s="290" t="s">
        <v>42</v>
      </c>
      <c r="C100" s="291" t="s">
        <v>43</v>
      </c>
      <c r="D100" s="268">
        <v>2063</v>
      </c>
      <c r="E100" s="257"/>
      <c r="F100" s="101"/>
      <c r="G100" s="101"/>
      <c r="H100" s="101"/>
      <c r="I100" s="214"/>
      <c r="J100" s="214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89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2"/>
      <c r="AL100" s="36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</row>
    <row r="101" spans="1:62" ht="12.75">
      <c r="A101" s="1">
        <v>97</v>
      </c>
      <c r="B101" s="293" t="s">
        <v>301</v>
      </c>
      <c r="C101" s="289" t="s">
        <v>302</v>
      </c>
      <c r="D101" s="256">
        <v>2064</v>
      </c>
      <c r="E101" s="257"/>
      <c r="F101" s="101"/>
      <c r="G101" s="101"/>
      <c r="H101" s="101"/>
      <c r="I101" s="214"/>
      <c r="J101" s="214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89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2"/>
      <c r="AL101" s="36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</row>
    <row r="102" spans="1:62" ht="12.75">
      <c r="A102" s="1">
        <v>98</v>
      </c>
      <c r="B102" s="296" t="s">
        <v>303</v>
      </c>
      <c r="C102" s="309" t="s">
        <v>304</v>
      </c>
      <c r="D102" s="261">
        <v>2067</v>
      </c>
      <c r="E102" s="48">
        <v>21</v>
      </c>
      <c r="F102" s="101"/>
      <c r="G102" s="101"/>
      <c r="H102" s="101"/>
      <c r="I102" s="214"/>
      <c r="J102" s="214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89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2"/>
      <c r="AL102" s="36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</row>
    <row r="103" spans="1:62" ht="12.75">
      <c r="A103" s="1">
        <v>99</v>
      </c>
      <c r="B103" s="290" t="s">
        <v>151</v>
      </c>
      <c r="C103" s="291" t="s">
        <v>152</v>
      </c>
      <c r="D103" s="268">
        <v>2077</v>
      </c>
      <c r="E103" s="257"/>
      <c r="F103" s="101"/>
      <c r="G103" s="101"/>
      <c r="H103" s="101"/>
      <c r="I103" s="214"/>
      <c r="J103" s="214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89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2"/>
      <c r="AL103" s="36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</row>
    <row r="104" spans="1:62" ht="12.75">
      <c r="A104" s="1">
        <v>100</v>
      </c>
      <c r="B104" s="290" t="s">
        <v>90</v>
      </c>
      <c r="C104" s="291" t="s">
        <v>91</v>
      </c>
      <c r="D104" s="268">
        <v>2078</v>
      </c>
      <c r="E104" s="257"/>
      <c r="F104" s="101"/>
      <c r="G104" s="101"/>
      <c r="H104" s="101"/>
      <c r="I104" s="214"/>
      <c r="J104" s="214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89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2"/>
      <c r="AL104" s="36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</row>
    <row r="105" spans="1:62" ht="12.75">
      <c r="A105" s="1">
        <v>101</v>
      </c>
      <c r="B105" s="293" t="s">
        <v>153</v>
      </c>
      <c r="C105" s="289" t="s">
        <v>154</v>
      </c>
      <c r="D105" s="256">
        <v>2087</v>
      </c>
      <c r="E105" s="257"/>
      <c r="F105" s="101"/>
      <c r="G105" s="101"/>
      <c r="H105" s="101"/>
      <c r="I105" s="214"/>
      <c r="J105" s="214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89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2"/>
      <c r="AL105" s="36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</row>
    <row r="106" spans="1:62" ht="12.75">
      <c r="A106" s="1">
        <v>102</v>
      </c>
      <c r="B106" s="293" t="s">
        <v>155</v>
      </c>
      <c r="C106" s="289" t="s">
        <v>156</v>
      </c>
      <c r="D106" s="268">
        <v>2088</v>
      </c>
      <c r="E106" s="257"/>
      <c r="F106" s="101"/>
      <c r="G106" s="101"/>
      <c r="H106" s="101"/>
      <c r="I106" s="214"/>
      <c r="J106" s="214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2"/>
      <c r="AL106" s="36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</row>
    <row r="107" spans="1:62" ht="12.75">
      <c r="A107" s="1">
        <v>103</v>
      </c>
      <c r="B107" s="293" t="s">
        <v>157</v>
      </c>
      <c r="C107" s="288" t="s">
        <v>158</v>
      </c>
      <c r="D107" s="312">
        <v>2089</v>
      </c>
      <c r="E107" s="257"/>
      <c r="F107" s="101"/>
      <c r="G107" s="101"/>
      <c r="H107" s="101"/>
      <c r="I107" s="214"/>
      <c r="J107" s="214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2"/>
      <c r="AL107" s="36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</row>
    <row r="108" spans="1:62" ht="12.75">
      <c r="A108" s="1">
        <v>104</v>
      </c>
      <c r="B108" s="293" t="s">
        <v>92</v>
      </c>
      <c r="C108" s="288" t="s">
        <v>305</v>
      </c>
      <c r="D108" s="312">
        <v>2092</v>
      </c>
      <c r="E108" s="257"/>
      <c r="F108" s="101"/>
      <c r="G108" s="101"/>
      <c r="H108" s="101"/>
      <c r="I108" s="214"/>
      <c r="J108" s="214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2"/>
      <c r="AL108" s="36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</row>
    <row r="109" spans="1:62" ht="12.75">
      <c r="A109" s="1">
        <v>105</v>
      </c>
      <c r="B109" s="293" t="s">
        <v>306</v>
      </c>
      <c r="C109" s="288" t="s">
        <v>307</v>
      </c>
      <c r="D109" s="312">
        <v>2102</v>
      </c>
      <c r="E109" s="257"/>
      <c r="F109" s="101"/>
      <c r="G109" s="101"/>
      <c r="H109" s="101"/>
      <c r="I109" s="214"/>
      <c r="J109" s="214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2"/>
      <c r="AL109" s="36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</row>
    <row r="110" spans="1:62" ht="12.75">
      <c r="A110" s="1">
        <v>106</v>
      </c>
      <c r="B110" s="293" t="s">
        <v>94</v>
      </c>
      <c r="C110" s="289" t="s">
        <v>95</v>
      </c>
      <c r="D110" s="256">
        <v>2107</v>
      </c>
      <c r="E110" s="257"/>
      <c r="F110" s="101"/>
      <c r="G110" s="101"/>
      <c r="H110" s="101"/>
      <c r="I110" s="214"/>
      <c r="J110" s="214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89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2"/>
      <c r="AL110" s="36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</row>
    <row r="111" spans="1:62" ht="12.75">
      <c r="A111" s="1">
        <v>107</v>
      </c>
      <c r="B111" s="293" t="s">
        <v>159</v>
      </c>
      <c r="C111" s="289" t="s">
        <v>160</v>
      </c>
      <c r="D111" s="256">
        <v>2109</v>
      </c>
      <c r="E111" s="295"/>
      <c r="F111" s="101"/>
      <c r="G111" s="101"/>
      <c r="H111" s="101"/>
      <c r="I111" s="214"/>
      <c r="J111" s="214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89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2"/>
      <c r="AL111" s="36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</row>
    <row r="112" spans="1:62" ht="12.75">
      <c r="A112" s="1">
        <v>108</v>
      </c>
      <c r="B112" s="293" t="s">
        <v>229</v>
      </c>
      <c r="C112" s="289" t="s">
        <v>230</v>
      </c>
      <c r="D112" s="256">
        <v>2110</v>
      </c>
      <c r="E112" s="295"/>
      <c r="F112" s="101"/>
      <c r="G112" s="101"/>
      <c r="H112" s="101"/>
      <c r="I112" s="214"/>
      <c r="J112" s="214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89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2"/>
      <c r="AL112" s="36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</row>
    <row r="113" spans="1:62" ht="12.75">
      <c r="A113" s="1">
        <v>109</v>
      </c>
      <c r="B113" s="293" t="s">
        <v>231</v>
      </c>
      <c r="C113" s="289" t="s">
        <v>232</v>
      </c>
      <c r="D113" s="256">
        <v>2111</v>
      </c>
      <c r="E113" s="295"/>
      <c r="F113" s="101"/>
      <c r="G113" s="101"/>
      <c r="H113" s="101"/>
      <c r="I113" s="214"/>
      <c r="J113" s="214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89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2"/>
      <c r="AL113" s="36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</row>
    <row r="114" spans="1:62" ht="12.75">
      <c r="A114" s="1">
        <v>110</v>
      </c>
      <c r="B114" s="296" t="s">
        <v>308</v>
      </c>
      <c r="C114" s="309" t="s">
        <v>309</v>
      </c>
      <c r="D114" s="261">
        <v>2112</v>
      </c>
      <c r="E114" s="313">
        <v>22</v>
      </c>
      <c r="F114" s="101"/>
      <c r="G114" s="101"/>
      <c r="H114" s="101"/>
      <c r="I114" s="214"/>
      <c r="J114" s="214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89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2"/>
      <c r="AL114" s="36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</row>
    <row r="115" spans="1:62" ht="12.75">
      <c r="A115" s="1">
        <v>111</v>
      </c>
      <c r="B115" s="293" t="s">
        <v>310</v>
      </c>
      <c r="C115" s="289" t="s">
        <v>311</v>
      </c>
      <c r="D115" s="256">
        <v>2126</v>
      </c>
      <c r="E115" s="295"/>
      <c r="F115" s="101"/>
      <c r="G115" s="101"/>
      <c r="H115" s="101"/>
      <c r="I115" s="214"/>
      <c r="J115" s="214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89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2"/>
      <c r="AL115" s="36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</row>
    <row r="116" spans="1:62" ht="12.75">
      <c r="A116" s="1">
        <v>112</v>
      </c>
      <c r="B116" s="293" t="s">
        <v>161</v>
      </c>
      <c r="C116" s="289" t="s">
        <v>162</v>
      </c>
      <c r="D116" s="256">
        <v>2147</v>
      </c>
      <c r="E116" s="295"/>
      <c r="F116" s="101"/>
      <c r="G116" s="101"/>
      <c r="H116" s="101"/>
      <c r="I116" s="214"/>
      <c r="J116" s="214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89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2"/>
      <c r="AL116" s="36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</row>
    <row r="117" spans="1:62" ht="12.75">
      <c r="A117" s="1">
        <v>113</v>
      </c>
      <c r="B117" s="293" t="s">
        <v>353</v>
      </c>
      <c r="C117" s="289" t="s">
        <v>97</v>
      </c>
      <c r="D117" s="256">
        <v>2160</v>
      </c>
      <c r="E117" s="295"/>
      <c r="F117" s="101"/>
      <c r="G117" s="101"/>
      <c r="H117" s="101"/>
      <c r="I117" s="214"/>
      <c r="J117" s="214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89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2"/>
      <c r="AL117" s="36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</row>
    <row r="118" spans="1:62" ht="12.75">
      <c r="A118" s="1">
        <v>114</v>
      </c>
      <c r="B118" s="293" t="s">
        <v>98</v>
      </c>
      <c r="C118" s="314" t="s">
        <v>99</v>
      </c>
      <c r="D118" s="268">
        <v>2173</v>
      </c>
      <c r="E118" s="257"/>
      <c r="F118" s="101"/>
      <c r="G118" s="101"/>
      <c r="H118" s="101"/>
      <c r="I118" s="214"/>
      <c r="J118" s="214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2"/>
      <c r="AL118" s="36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</row>
    <row r="119" spans="1:62" ht="12.75">
      <c r="A119" s="1">
        <v>115</v>
      </c>
      <c r="B119" s="293" t="s">
        <v>11</v>
      </c>
      <c r="C119" s="314" t="s">
        <v>12</v>
      </c>
      <c r="D119" s="268">
        <v>2182</v>
      </c>
      <c r="E119" s="257"/>
      <c r="F119" s="101"/>
      <c r="G119" s="101"/>
      <c r="H119" s="101"/>
      <c r="I119" s="214"/>
      <c r="J119" s="214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2"/>
      <c r="AL119" s="36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</row>
    <row r="120" spans="1:62" ht="12.75">
      <c r="A120" s="1">
        <v>116</v>
      </c>
      <c r="B120" s="293" t="s">
        <v>13</v>
      </c>
      <c r="C120" s="314" t="s">
        <v>14</v>
      </c>
      <c r="D120" s="268">
        <v>2187</v>
      </c>
      <c r="E120" s="257"/>
      <c r="F120" s="101"/>
      <c r="G120" s="101"/>
      <c r="H120" s="101"/>
      <c r="I120" s="214"/>
      <c r="J120" s="214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2"/>
      <c r="AL120" s="36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</row>
    <row r="121" spans="1:62" ht="12.75">
      <c r="A121" s="1">
        <v>117</v>
      </c>
      <c r="B121" s="293" t="s">
        <v>44</v>
      </c>
      <c r="C121" s="314" t="s">
        <v>45</v>
      </c>
      <c r="D121" s="268">
        <v>2188</v>
      </c>
      <c r="E121" s="257"/>
      <c r="F121" s="101"/>
      <c r="G121" s="101"/>
      <c r="H121" s="101"/>
      <c r="I121" s="214"/>
      <c r="J121" s="214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2"/>
      <c r="AL121" s="36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</row>
    <row r="122" spans="1:62" ht="12.75">
      <c r="A122" s="1">
        <v>118</v>
      </c>
      <c r="B122" s="293" t="s">
        <v>46</v>
      </c>
      <c r="C122" s="258" t="s">
        <v>47</v>
      </c>
      <c r="D122" s="256">
        <v>2190</v>
      </c>
      <c r="E122" s="257"/>
      <c r="F122" s="101"/>
      <c r="G122" s="101"/>
      <c r="H122" s="101"/>
      <c r="I122" s="214"/>
      <c r="J122" s="214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2"/>
      <c r="AL122" s="36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</row>
    <row r="123" spans="1:62" ht="12.75">
      <c r="A123" s="1">
        <v>119</v>
      </c>
      <c r="B123" s="293" t="s">
        <v>233</v>
      </c>
      <c r="C123" s="289" t="s">
        <v>234</v>
      </c>
      <c r="D123" s="268">
        <v>2193</v>
      </c>
      <c r="E123" s="257"/>
      <c r="F123" s="101"/>
      <c r="G123" s="101"/>
      <c r="H123" s="101"/>
      <c r="I123" s="214"/>
      <c r="J123" s="214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36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</row>
    <row r="124" spans="1:62" ht="12.75">
      <c r="A124" s="1">
        <v>120</v>
      </c>
      <c r="B124" s="296" t="s">
        <v>163</v>
      </c>
      <c r="C124" s="302" t="s">
        <v>164</v>
      </c>
      <c r="D124" s="261">
        <v>2194</v>
      </c>
      <c r="E124" s="48">
        <v>23</v>
      </c>
      <c r="F124" s="101"/>
      <c r="G124" s="101"/>
      <c r="H124" s="101"/>
      <c r="I124" s="214"/>
      <c r="J124" s="214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36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</row>
    <row r="125" spans="1:62" ht="12.75">
      <c r="A125" s="1">
        <v>121</v>
      </c>
      <c r="B125" s="296" t="s">
        <v>165</v>
      </c>
      <c r="C125" s="302" t="s">
        <v>166</v>
      </c>
      <c r="D125" s="261">
        <v>2205</v>
      </c>
      <c r="E125" s="48">
        <v>24</v>
      </c>
      <c r="F125" s="101"/>
      <c r="G125" s="101"/>
      <c r="H125" s="101"/>
      <c r="I125" s="214"/>
      <c r="J125" s="214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36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</row>
    <row r="126" spans="1:62" ht="12.75">
      <c r="A126" s="1">
        <v>122</v>
      </c>
      <c r="B126" s="293" t="s">
        <v>53</v>
      </c>
      <c r="C126" s="288" t="s">
        <v>54</v>
      </c>
      <c r="D126" s="256">
        <v>2243</v>
      </c>
      <c r="E126" s="270"/>
      <c r="F126" s="101"/>
      <c r="G126" s="101"/>
      <c r="H126" s="101"/>
      <c r="I126" s="214"/>
      <c r="J126" s="214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36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</row>
    <row r="127" spans="1:62" ht="12.75">
      <c r="A127" s="1">
        <v>123</v>
      </c>
      <c r="B127" s="293" t="s">
        <v>15</v>
      </c>
      <c r="C127" s="288" t="s">
        <v>16</v>
      </c>
      <c r="D127" s="256">
        <v>2256</v>
      </c>
      <c r="E127" s="270"/>
      <c r="F127" s="101"/>
      <c r="G127" s="101"/>
      <c r="H127" s="101"/>
      <c r="I127" s="214"/>
      <c r="J127" s="214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36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</row>
    <row r="128" spans="1:62" ht="12.75">
      <c r="A128" s="1">
        <v>124</v>
      </c>
      <c r="B128" s="293" t="s">
        <v>167</v>
      </c>
      <c r="C128" s="288" t="s">
        <v>168</v>
      </c>
      <c r="D128" s="268">
        <v>2284</v>
      </c>
      <c r="E128" s="257"/>
      <c r="F128" s="101"/>
      <c r="G128" s="101"/>
      <c r="H128" s="101"/>
      <c r="I128" s="214"/>
      <c r="J128" s="214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36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</row>
    <row r="129" spans="1:62" ht="12.75">
      <c r="A129" s="1">
        <v>125</v>
      </c>
      <c r="B129" s="293" t="s">
        <v>312</v>
      </c>
      <c r="C129" s="288" t="s">
        <v>313</v>
      </c>
      <c r="D129" s="268">
        <v>2289</v>
      </c>
      <c r="E129" s="257"/>
      <c r="F129" s="101"/>
      <c r="G129" s="101"/>
      <c r="H129" s="101"/>
      <c r="I129" s="214"/>
      <c r="J129" s="214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36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</row>
    <row r="130" spans="1:62" ht="12.75">
      <c r="A130" s="1">
        <v>126</v>
      </c>
      <c r="B130" s="293" t="s">
        <v>235</v>
      </c>
      <c r="C130" s="289" t="s">
        <v>236</v>
      </c>
      <c r="D130" s="268">
        <v>2292</v>
      </c>
      <c r="E130" s="257"/>
      <c r="F130" s="101"/>
      <c r="G130" s="101"/>
      <c r="H130" s="101"/>
      <c r="I130" s="214"/>
      <c r="J130" s="214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36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</row>
    <row r="131" spans="1:62" ht="12.75">
      <c r="A131" s="1">
        <v>127</v>
      </c>
      <c r="B131" s="293" t="s">
        <v>237</v>
      </c>
      <c r="C131" s="289" t="s">
        <v>238</v>
      </c>
      <c r="D131" s="268">
        <v>2293</v>
      </c>
      <c r="E131" s="257"/>
      <c r="F131" s="101"/>
      <c r="G131" s="101"/>
      <c r="H131" s="101"/>
      <c r="I131" s="214"/>
      <c r="J131" s="214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36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</row>
    <row r="132" spans="1:62" ht="12.75">
      <c r="A132" s="1">
        <v>128</v>
      </c>
      <c r="B132" s="271" t="s">
        <v>314</v>
      </c>
      <c r="C132" s="258" t="s">
        <v>315</v>
      </c>
      <c r="D132" s="256">
        <v>2297</v>
      </c>
      <c r="E132" s="257"/>
      <c r="F132" s="101"/>
      <c r="G132" s="101"/>
      <c r="H132" s="101"/>
      <c r="I132" s="214"/>
      <c r="J132" s="214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36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</row>
    <row r="133" spans="1:62" ht="12.75">
      <c r="A133" s="1">
        <v>129</v>
      </c>
      <c r="B133" s="271" t="s">
        <v>316</v>
      </c>
      <c r="C133" s="258" t="s">
        <v>317</v>
      </c>
      <c r="D133" s="256">
        <v>2300</v>
      </c>
      <c r="E133" s="257"/>
      <c r="F133" s="101"/>
      <c r="G133" s="101"/>
      <c r="H133" s="101"/>
      <c r="I133" s="214"/>
      <c r="J133" s="214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36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</row>
    <row r="134" spans="1:62" ht="12.75">
      <c r="A134" s="1">
        <v>130</v>
      </c>
      <c r="B134" s="293" t="s">
        <v>100</v>
      </c>
      <c r="C134" s="258" t="s">
        <v>101</v>
      </c>
      <c r="D134" s="301">
        <v>2301</v>
      </c>
      <c r="E134" s="257"/>
      <c r="F134" s="101"/>
      <c r="G134" s="101"/>
      <c r="H134" s="101"/>
      <c r="I134" s="214"/>
      <c r="J134" s="214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36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</row>
    <row r="135" spans="1:62" ht="12.75">
      <c r="A135" s="1">
        <v>131</v>
      </c>
      <c r="B135" s="293" t="s">
        <v>318</v>
      </c>
      <c r="C135" s="258" t="s">
        <v>319</v>
      </c>
      <c r="D135" s="301">
        <v>2303</v>
      </c>
      <c r="E135" s="257"/>
      <c r="F135" s="101"/>
      <c r="G135" s="101"/>
      <c r="H135" s="101"/>
      <c r="I135" s="214"/>
      <c r="J135" s="214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36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</row>
    <row r="136" spans="1:62" ht="12.75">
      <c r="A136" s="1">
        <v>132</v>
      </c>
      <c r="B136" s="293" t="s">
        <v>7</v>
      </c>
      <c r="C136" s="258" t="s">
        <v>354</v>
      </c>
      <c r="D136" s="256">
        <v>2306</v>
      </c>
      <c r="E136" s="257"/>
      <c r="F136" s="101"/>
      <c r="G136" s="101"/>
      <c r="H136" s="101"/>
      <c r="I136" s="214"/>
      <c r="J136" s="214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2"/>
      <c r="AL136" s="36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</row>
    <row r="137" spans="1:62" ht="12.75">
      <c r="A137" s="1">
        <v>133</v>
      </c>
      <c r="B137" s="293" t="s">
        <v>239</v>
      </c>
      <c r="C137" s="258" t="s">
        <v>240</v>
      </c>
      <c r="D137" s="256">
        <v>2318</v>
      </c>
      <c r="E137" s="257"/>
      <c r="F137" s="101"/>
      <c r="G137" s="101"/>
      <c r="H137" s="101"/>
      <c r="I137" s="214"/>
      <c r="J137" s="214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2"/>
      <c r="AL137" s="36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</row>
    <row r="138" spans="1:62" ht="12.75">
      <c r="A138" s="1">
        <v>134</v>
      </c>
      <c r="B138" s="271" t="s">
        <v>169</v>
      </c>
      <c r="C138" s="315" t="s">
        <v>170</v>
      </c>
      <c r="D138" s="256">
        <v>2321</v>
      </c>
      <c r="E138" s="257"/>
      <c r="F138" s="101"/>
      <c r="G138" s="101"/>
      <c r="H138" s="101"/>
      <c r="I138" s="214"/>
      <c r="J138" s="214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2"/>
      <c r="AL138" s="36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</row>
    <row r="139" spans="1:62" ht="12.75">
      <c r="A139" s="1">
        <v>135</v>
      </c>
      <c r="B139" s="316" t="s">
        <v>171</v>
      </c>
      <c r="C139" s="317" t="s">
        <v>172</v>
      </c>
      <c r="D139" s="264">
        <v>2322</v>
      </c>
      <c r="E139" s="48">
        <v>25</v>
      </c>
      <c r="F139" s="101"/>
      <c r="G139" s="101"/>
      <c r="H139" s="101"/>
      <c r="I139" s="214"/>
      <c r="J139" s="214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2"/>
      <c r="AL139" s="36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</row>
    <row r="140" spans="1:62" ht="12.75">
      <c r="A140" s="1">
        <v>136</v>
      </c>
      <c r="B140" s="293" t="s">
        <v>173</v>
      </c>
      <c r="C140" s="318" t="s">
        <v>103</v>
      </c>
      <c r="D140" s="307">
        <v>2337</v>
      </c>
      <c r="E140" s="257"/>
      <c r="F140" s="36"/>
      <c r="G140" s="36"/>
      <c r="H140" s="36"/>
      <c r="I140" s="36"/>
      <c r="J140" s="36"/>
      <c r="K140" s="36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36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</row>
    <row r="141" spans="1:62" ht="12.75">
      <c r="A141" s="166">
        <v>137</v>
      </c>
      <c r="B141" s="293" t="s">
        <v>241</v>
      </c>
      <c r="C141" s="318" t="s">
        <v>242</v>
      </c>
      <c r="D141" s="307">
        <v>2339</v>
      </c>
      <c r="E141" s="257"/>
      <c r="F141" s="36"/>
      <c r="G141" s="36"/>
      <c r="H141" s="36"/>
      <c r="I141" s="36"/>
      <c r="J141" s="36"/>
      <c r="K141" s="36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36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</row>
    <row r="142" spans="1:62" ht="12.75">
      <c r="A142" s="1">
        <v>138</v>
      </c>
      <c r="B142" s="290" t="s">
        <v>174</v>
      </c>
      <c r="C142" s="319" t="s">
        <v>175</v>
      </c>
      <c r="D142" s="320">
        <v>2340</v>
      </c>
      <c r="E142" s="257"/>
      <c r="F142" s="36"/>
      <c r="G142" s="36"/>
      <c r="H142" s="36"/>
      <c r="I142" s="36"/>
      <c r="J142" s="36"/>
      <c r="K142" s="36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36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</row>
    <row r="143" spans="1:62" ht="12.75">
      <c r="A143" s="1">
        <v>139</v>
      </c>
      <c r="B143" s="271" t="s">
        <v>243</v>
      </c>
      <c r="C143" s="311" t="s">
        <v>320</v>
      </c>
      <c r="D143" s="256">
        <v>2341</v>
      </c>
      <c r="E143" s="257"/>
      <c r="F143" s="101"/>
      <c r="G143" s="101"/>
      <c r="H143" s="101"/>
      <c r="I143" s="214"/>
      <c r="J143" s="214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36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</row>
    <row r="144" spans="1:62" ht="12.75">
      <c r="A144" s="1">
        <v>140</v>
      </c>
      <c r="B144" s="275" t="s">
        <v>176</v>
      </c>
      <c r="C144" s="258" t="s">
        <v>177</v>
      </c>
      <c r="D144" s="268">
        <v>2343</v>
      </c>
      <c r="E144" s="257"/>
      <c r="F144" s="102"/>
      <c r="G144" s="101"/>
      <c r="H144" s="101"/>
      <c r="I144" s="214"/>
      <c r="J144" s="214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102"/>
      <c r="AA144" s="102"/>
      <c r="AB144" s="102"/>
      <c r="AC144" s="101"/>
      <c r="AD144" s="101"/>
      <c r="AE144" s="101"/>
      <c r="AF144" s="101"/>
      <c r="AG144" s="101"/>
      <c r="AH144" s="101"/>
      <c r="AI144" s="101"/>
      <c r="AJ144" s="101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</row>
    <row r="145" spans="1:62" ht="12.75">
      <c r="A145" s="1">
        <v>141</v>
      </c>
      <c r="B145" s="275" t="s">
        <v>322</v>
      </c>
      <c r="C145" s="258" t="s">
        <v>323</v>
      </c>
      <c r="D145" s="268" t="s">
        <v>324</v>
      </c>
      <c r="E145" s="257"/>
      <c r="F145" s="102"/>
      <c r="G145" s="101"/>
      <c r="H145" s="101"/>
      <c r="I145" s="214"/>
      <c r="J145" s="214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102"/>
      <c r="AA145" s="102"/>
      <c r="AB145" s="102"/>
      <c r="AC145" s="101"/>
      <c r="AD145" s="101"/>
      <c r="AE145" s="101"/>
      <c r="AF145" s="101"/>
      <c r="AG145" s="101"/>
      <c r="AH145" s="101"/>
      <c r="AI145" s="101"/>
      <c r="AJ145" s="101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</row>
    <row r="146" spans="1:62" ht="12.75">
      <c r="A146" s="1">
        <v>142</v>
      </c>
      <c r="B146" s="308" t="s">
        <v>325</v>
      </c>
      <c r="C146" s="259" t="s">
        <v>326</v>
      </c>
      <c r="D146" s="261">
        <v>2352</v>
      </c>
      <c r="E146" s="48">
        <v>26</v>
      </c>
      <c r="F146" s="102"/>
      <c r="G146" s="101"/>
      <c r="H146" s="101"/>
      <c r="I146" s="214"/>
      <c r="J146" s="214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102"/>
      <c r="AA146" s="102"/>
      <c r="AB146" s="102"/>
      <c r="AC146" s="101"/>
      <c r="AD146" s="101"/>
      <c r="AE146" s="101"/>
      <c r="AF146" s="101"/>
      <c r="AG146" s="101"/>
      <c r="AH146" s="101"/>
      <c r="AI146" s="101"/>
      <c r="AJ146" s="101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</row>
    <row r="147" spans="1:77" s="321" customFormat="1" ht="12.75">
      <c r="A147" s="1">
        <v>143</v>
      </c>
      <c r="B147" s="271" t="s">
        <v>327</v>
      </c>
      <c r="C147" s="258" t="s">
        <v>355</v>
      </c>
      <c r="D147" s="256">
        <v>2353</v>
      </c>
      <c r="E147" s="165"/>
      <c r="F147" s="102"/>
      <c r="G147" s="101"/>
      <c r="H147" s="101"/>
      <c r="I147" s="214"/>
      <c r="J147" s="214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102"/>
      <c r="AA147" s="102"/>
      <c r="AB147" s="102"/>
      <c r="AC147" s="101"/>
      <c r="AD147" s="101"/>
      <c r="AE147" s="101"/>
      <c r="AF147" s="101"/>
      <c r="AG147" s="101"/>
      <c r="AH147" s="101"/>
      <c r="AI147" s="101"/>
      <c r="AJ147" s="101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</row>
    <row r="148" spans="1:62" ht="12.75">
      <c r="A148" s="1">
        <v>144</v>
      </c>
      <c r="B148" s="275" t="s">
        <v>329</v>
      </c>
      <c r="C148" s="258" t="s">
        <v>330</v>
      </c>
      <c r="D148" s="268">
        <v>2360</v>
      </c>
      <c r="E148" s="257"/>
      <c r="F148" s="102"/>
      <c r="G148" s="101"/>
      <c r="H148" s="101"/>
      <c r="I148" s="214"/>
      <c r="J148" s="214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102"/>
      <c r="AA148" s="102"/>
      <c r="AB148" s="102"/>
      <c r="AC148" s="101"/>
      <c r="AD148" s="101"/>
      <c r="AE148" s="101"/>
      <c r="AF148" s="101"/>
      <c r="AG148" s="101"/>
      <c r="AH148" s="101"/>
      <c r="AI148" s="101"/>
      <c r="AJ148" s="101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</row>
    <row r="149" spans="1:62" ht="12.75">
      <c r="A149" s="166">
        <v>145</v>
      </c>
      <c r="B149" s="275" t="s">
        <v>178</v>
      </c>
      <c r="C149" s="258" t="s">
        <v>179</v>
      </c>
      <c r="D149" s="268">
        <v>2381</v>
      </c>
      <c r="E149" s="257"/>
      <c r="F149" s="102"/>
      <c r="G149" s="101"/>
      <c r="H149" s="101"/>
      <c r="I149" s="214"/>
      <c r="J149" s="214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102"/>
      <c r="AA149" s="102"/>
      <c r="AB149" s="102"/>
      <c r="AC149" s="101"/>
      <c r="AD149" s="101"/>
      <c r="AE149" s="101"/>
      <c r="AF149" s="101"/>
      <c r="AG149" s="101"/>
      <c r="AH149" s="101"/>
      <c r="AI149" s="101"/>
      <c r="AJ149" s="101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</row>
    <row r="150" spans="1:62" ht="12.75">
      <c r="A150" s="1">
        <v>146</v>
      </c>
      <c r="B150" s="275" t="s">
        <v>245</v>
      </c>
      <c r="C150" s="258" t="s">
        <v>246</v>
      </c>
      <c r="D150" s="268">
        <v>2382</v>
      </c>
      <c r="E150" s="257"/>
      <c r="F150" s="102"/>
      <c r="G150" s="101"/>
      <c r="H150" s="101"/>
      <c r="I150" s="214"/>
      <c r="J150" s="214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102"/>
      <c r="AA150" s="102"/>
      <c r="AB150" s="102"/>
      <c r="AC150" s="101"/>
      <c r="AD150" s="101"/>
      <c r="AE150" s="101"/>
      <c r="AF150" s="101"/>
      <c r="AG150" s="101"/>
      <c r="AH150" s="101"/>
      <c r="AI150" s="101"/>
      <c r="AJ150" s="101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</row>
    <row r="151" spans="1:62" ht="12.75">
      <c r="A151" s="1">
        <v>147</v>
      </c>
      <c r="B151" s="275" t="s">
        <v>247</v>
      </c>
      <c r="C151" s="258" t="s">
        <v>248</v>
      </c>
      <c r="D151" s="268">
        <v>2387</v>
      </c>
      <c r="E151" s="257"/>
      <c r="F151" s="102"/>
      <c r="G151" s="101"/>
      <c r="H151" s="101"/>
      <c r="I151" s="214"/>
      <c r="J151" s="214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102"/>
      <c r="AA151" s="102"/>
      <c r="AB151" s="102"/>
      <c r="AC151" s="101"/>
      <c r="AD151" s="101"/>
      <c r="AE151" s="101"/>
      <c r="AF151" s="101"/>
      <c r="AG151" s="101"/>
      <c r="AH151" s="101"/>
      <c r="AI151" s="101"/>
      <c r="AJ151" s="101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</row>
    <row r="152" spans="1:62" ht="12.75">
      <c r="A152" s="1">
        <v>148</v>
      </c>
      <c r="B152" s="282" t="s">
        <v>17</v>
      </c>
      <c r="C152" s="258" t="s">
        <v>18</v>
      </c>
      <c r="D152" s="268">
        <v>2389</v>
      </c>
      <c r="E152" s="257"/>
      <c r="F152" s="102"/>
      <c r="G152" s="101"/>
      <c r="H152" s="101"/>
      <c r="I152" s="214"/>
      <c r="J152" s="214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101"/>
      <c r="AA152" s="102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2"/>
      <c r="AL152" s="88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</row>
    <row r="153" spans="1:62" ht="12.75">
      <c r="A153" s="1">
        <v>149</v>
      </c>
      <c r="B153" s="282" t="s">
        <v>249</v>
      </c>
      <c r="C153" s="258" t="s">
        <v>250</v>
      </c>
      <c r="D153" s="268">
        <v>2425</v>
      </c>
      <c r="E153" s="257"/>
      <c r="F153" s="102"/>
      <c r="G153" s="101"/>
      <c r="H153" s="101"/>
      <c r="I153" s="214"/>
      <c r="J153" s="214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101"/>
      <c r="AA153" s="102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2"/>
      <c r="AL153" s="88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</row>
    <row r="154" spans="1:62" ht="12.75">
      <c r="A154" s="1">
        <v>150</v>
      </c>
      <c r="B154" s="282" t="s">
        <v>251</v>
      </c>
      <c r="C154" s="258" t="s">
        <v>252</v>
      </c>
      <c r="D154" s="268">
        <v>2441</v>
      </c>
      <c r="E154" s="257"/>
      <c r="F154" s="102"/>
      <c r="G154" s="101"/>
      <c r="H154" s="101"/>
      <c r="I154" s="214"/>
      <c r="J154" s="214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101"/>
      <c r="AA154" s="102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2"/>
      <c r="AL154" s="88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</row>
    <row r="155" spans="1:62" ht="12.75">
      <c r="A155" s="1">
        <v>151</v>
      </c>
      <c r="B155" s="282" t="s">
        <v>180</v>
      </c>
      <c r="C155" s="258" t="s">
        <v>181</v>
      </c>
      <c r="D155" s="268">
        <v>2474</v>
      </c>
      <c r="E155" s="257"/>
      <c r="F155" s="102"/>
      <c r="G155" s="101"/>
      <c r="H155" s="101"/>
      <c r="I155" s="214"/>
      <c r="J155" s="214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101"/>
      <c r="AA155" s="102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2"/>
      <c r="AL155" s="88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</row>
    <row r="156" spans="1:62" ht="12.75">
      <c r="A156" s="1">
        <v>152</v>
      </c>
      <c r="B156" s="282" t="s">
        <v>253</v>
      </c>
      <c r="C156" s="258" t="s">
        <v>254</v>
      </c>
      <c r="D156" s="268">
        <v>2477</v>
      </c>
      <c r="E156" s="257"/>
      <c r="F156" s="102"/>
      <c r="G156" s="101"/>
      <c r="H156" s="101"/>
      <c r="I156" s="214"/>
      <c r="J156" s="214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101"/>
      <c r="AA156" s="102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2"/>
      <c r="AL156" s="88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</row>
    <row r="157" spans="2:62" ht="12.75">
      <c r="B157" s="4"/>
      <c r="D157" s="175"/>
      <c r="E157" s="189"/>
      <c r="F157" s="102"/>
      <c r="G157" s="101"/>
      <c r="H157" s="101"/>
      <c r="I157" s="214"/>
      <c r="J157" s="214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2"/>
      <c r="Z157" s="101"/>
      <c r="AA157" s="102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2"/>
      <c r="AL157" s="88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</row>
    <row r="158" spans="1:62" ht="12.75">
      <c r="A158" s="216">
        <f>COUNT(A4:A156)</f>
        <v>152</v>
      </c>
      <c r="B158" s="53" t="s">
        <v>356</v>
      </c>
      <c r="C158" s="322" t="s">
        <v>357</v>
      </c>
      <c r="D158" s="322"/>
      <c r="E158" s="58">
        <f>COUNT(E4:E156)</f>
        <v>26</v>
      </c>
      <c r="F158" s="102"/>
      <c r="G158" s="101"/>
      <c r="H158" s="101"/>
      <c r="I158" s="214"/>
      <c r="J158" s="214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2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88"/>
      <c r="AL158" s="36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</row>
    <row r="159" spans="1:62" ht="12.75">
      <c r="A159" s="216"/>
      <c r="D159" s="175"/>
      <c r="E159" s="189"/>
      <c r="F159" s="102"/>
      <c r="G159" s="101"/>
      <c r="H159" s="101"/>
      <c r="I159" s="214"/>
      <c r="J159" s="214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2"/>
      <c r="Z159" s="102"/>
      <c r="AA159" s="102"/>
      <c r="AB159" s="102"/>
      <c r="AC159" s="101"/>
      <c r="AD159" s="101"/>
      <c r="AE159" s="101"/>
      <c r="AF159" s="101"/>
      <c r="AG159" s="101"/>
      <c r="AH159" s="101"/>
      <c r="AI159" s="101"/>
      <c r="AJ159" s="101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</row>
    <row r="160" spans="4:62" ht="12.75">
      <c r="D160" s="323"/>
      <c r="E160" s="101"/>
      <c r="F160" s="101"/>
      <c r="G160" s="101"/>
      <c r="H160" s="101"/>
      <c r="I160" s="214"/>
      <c r="J160" s="214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36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</row>
    <row r="161" spans="1:256" s="52" customFormat="1" ht="12.75">
      <c r="A161" s="1"/>
      <c r="B161" s="105"/>
      <c r="C161" s="324"/>
      <c r="D161" s="325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36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IP161" s="64"/>
      <c r="IQ161" s="64"/>
      <c r="IR161" s="64"/>
      <c r="IS161" s="64"/>
      <c r="IT161" s="64"/>
      <c r="IU161" s="64"/>
      <c r="IV161" s="64"/>
    </row>
    <row r="162" spans="1:77" s="64" customFormat="1" ht="12.75">
      <c r="A162" s="1"/>
      <c r="B162" s="2"/>
      <c r="C162" s="3"/>
      <c r="D162" s="323"/>
      <c r="E162" s="101"/>
      <c r="F162" s="101"/>
      <c r="G162" s="101"/>
      <c r="H162" s="101"/>
      <c r="I162" s="214"/>
      <c r="J162" s="214"/>
      <c r="K162" s="101"/>
      <c r="L162" s="101"/>
      <c r="M162" s="326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36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</row>
    <row r="163" spans="1:256" s="69" customFormat="1" ht="12.75">
      <c r="A163" s="1"/>
      <c r="B163" s="324"/>
      <c r="C163" s="327"/>
      <c r="D163" s="325"/>
      <c r="E163" s="135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6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28"/>
      <c r="BD163" s="328"/>
      <c r="BE163" s="328"/>
      <c r="BF163" s="328"/>
      <c r="BG163" s="328"/>
      <c r="BH163" s="328"/>
      <c r="BI163" s="328"/>
      <c r="BJ163" s="328"/>
      <c r="IP163" s="64"/>
      <c r="IQ163" s="64"/>
      <c r="IR163" s="64"/>
      <c r="IS163" s="64"/>
      <c r="IT163" s="64"/>
      <c r="IU163" s="64"/>
      <c r="IV163" s="64"/>
    </row>
    <row r="164" spans="1:256" s="69" customFormat="1" ht="12.75">
      <c r="A164" s="1"/>
      <c r="B164" s="70"/>
      <c r="C164" s="50"/>
      <c r="D164" s="329"/>
      <c r="E164" s="135"/>
      <c r="F164" s="330"/>
      <c r="G164" s="330"/>
      <c r="H164" s="330"/>
      <c r="I164" s="330"/>
      <c r="J164" s="328"/>
      <c r="K164" s="328"/>
      <c r="L164" s="328"/>
      <c r="M164" s="326"/>
      <c r="N164" s="328"/>
      <c r="O164" s="328"/>
      <c r="P164" s="328"/>
      <c r="Q164" s="328"/>
      <c r="R164" s="328"/>
      <c r="S164" s="36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6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328"/>
      <c r="AY164" s="328"/>
      <c r="AZ164" s="328"/>
      <c r="BA164" s="328"/>
      <c r="BB164" s="328"/>
      <c r="BC164" s="328"/>
      <c r="BD164" s="328"/>
      <c r="BE164" s="328"/>
      <c r="BF164" s="328"/>
      <c r="BG164" s="328"/>
      <c r="BH164" s="328"/>
      <c r="BI164" s="328"/>
      <c r="BJ164" s="328"/>
      <c r="IP164" s="64"/>
      <c r="IQ164" s="64"/>
      <c r="IR164" s="64"/>
      <c r="IS164" s="64"/>
      <c r="IT164" s="64"/>
      <c r="IU164" s="64"/>
      <c r="IV164" s="64"/>
    </row>
    <row r="165" spans="1:256" s="69" customFormat="1" ht="12.75">
      <c r="A165" s="1"/>
      <c r="B165" s="105"/>
      <c r="C165" s="324"/>
      <c r="D165" s="325"/>
      <c r="E165" s="135"/>
      <c r="F165" s="330"/>
      <c r="G165" s="330"/>
      <c r="H165" s="330"/>
      <c r="I165" s="330"/>
      <c r="J165" s="328"/>
      <c r="K165" s="328"/>
      <c r="L165" s="328"/>
      <c r="M165" s="328"/>
      <c r="N165" s="328"/>
      <c r="O165" s="328"/>
      <c r="P165" s="328"/>
      <c r="Q165" s="328"/>
      <c r="R165" s="328"/>
      <c r="S165" s="36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6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328"/>
      <c r="AY165" s="328"/>
      <c r="AZ165" s="328"/>
      <c r="BA165" s="328"/>
      <c r="BB165" s="328"/>
      <c r="BC165" s="328"/>
      <c r="BD165" s="328"/>
      <c r="BE165" s="328"/>
      <c r="BF165" s="328"/>
      <c r="BG165" s="328"/>
      <c r="BH165" s="328"/>
      <c r="BI165" s="328"/>
      <c r="BJ165" s="328"/>
      <c r="IP165" s="64"/>
      <c r="IQ165" s="64"/>
      <c r="IR165" s="64"/>
      <c r="IS165" s="64"/>
      <c r="IT165" s="64"/>
      <c r="IU165" s="64"/>
      <c r="IV165" s="64"/>
    </row>
    <row r="166" spans="5:13" ht="12.75">
      <c r="E166" s="128"/>
      <c r="M166" s="52"/>
    </row>
    <row r="167" spans="5:13" ht="12.75">
      <c r="E167" s="128"/>
      <c r="M167" s="52"/>
    </row>
    <row r="168" spans="5:13" ht="12.75">
      <c r="E168" s="128"/>
      <c r="M168" s="52"/>
    </row>
    <row r="169" spans="5:13" ht="12.75">
      <c r="E169" s="128"/>
      <c r="M169" s="52"/>
    </row>
    <row r="170" spans="5:13" ht="12.75">
      <c r="E170" s="128"/>
      <c r="M170" s="52"/>
    </row>
    <row r="171" spans="5:13" ht="12.75">
      <c r="E171" s="128"/>
      <c r="M171" s="52"/>
    </row>
    <row r="172" spans="5:13" ht="12.75">
      <c r="E172" s="128"/>
      <c r="M172" s="52"/>
    </row>
    <row r="173" spans="5:13" ht="12.75">
      <c r="E173" s="128"/>
      <c r="M173" s="52"/>
    </row>
    <row r="174" spans="5:13" ht="12.75">
      <c r="E174" s="128"/>
      <c r="M174" s="52"/>
    </row>
    <row r="175" spans="5:13" ht="12.75">
      <c r="E175" s="128"/>
      <c r="M175" s="52"/>
    </row>
    <row r="176" spans="5:13" ht="12.75">
      <c r="E176" s="128"/>
      <c r="M176" s="52"/>
    </row>
    <row r="177" spans="5:13" ht="12.75">
      <c r="E177" s="128"/>
      <c r="M177" s="52"/>
    </row>
    <row r="178" spans="5:13" ht="12.75">
      <c r="E178" s="128"/>
      <c r="M178" s="52"/>
    </row>
    <row r="179" spans="5:13" ht="12.75">
      <c r="E179" s="128"/>
      <c r="M179" s="52"/>
    </row>
    <row r="180" spans="5:13" ht="12.75">
      <c r="E180" s="128"/>
      <c r="M180" s="52"/>
    </row>
    <row r="181" spans="5:13" ht="12.75">
      <c r="E181" s="128"/>
      <c r="M181" s="52"/>
    </row>
    <row r="182" spans="5:13" ht="12.75">
      <c r="E182" s="128"/>
      <c r="M182" s="52"/>
    </row>
    <row r="183" spans="5:13" ht="12.75">
      <c r="E183" s="128"/>
      <c r="M183" s="52"/>
    </row>
    <row r="184" spans="5:13" ht="12.75">
      <c r="E184" s="128"/>
      <c r="M184" s="52"/>
    </row>
    <row r="185" spans="5:13" ht="12.75">
      <c r="E185" s="128"/>
      <c r="M185" s="52"/>
    </row>
    <row r="186" spans="5:13" ht="12.75">
      <c r="E186" s="128"/>
      <c r="M186" s="52"/>
    </row>
    <row r="187" spans="5:13" ht="12.75">
      <c r="E187" s="128"/>
      <c r="M187" s="52"/>
    </row>
    <row r="188" spans="5:13" ht="12.75">
      <c r="E188" s="128"/>
      <c r="M188" s="52"/>
    </row>
    <row r="189" spans="5:13" ht="12.75">
      <c r="E189" s="128"/>
      <c r="M189" s="52"/>
    </row>
    <row r="190" spans="5:13" ht="12.75">
      <c r="E190" s="128"/>
      <c r="M190" s="52"/>
    </row>
    <row r="191" spans="5:13" ht="12.75">
      <c r="E191" s="128"/>
      <c r="M191" s="52"/>
    </row>
    <row r="192" spans="5:13" ht="12.75">
      <c r="E192" s="128"/>
      <c r="M192" s="52"/>
    </row>
    <row r="193" spans="5:13" ht="12.75">
      <c r="E193" s="128"/>
      <c r="M193" s="52"/>
    </row>
    <row r="194" spans="5:13" ht="12.75">
      <c r="E194" s="128"/>
      <c r="M194" s="52"/>
    </row>
    <row r="195" spans="5:13" ht="12.75">
      <c r="E195" s="128"/>
      <c r="M195" s="52"/>
    </row>
    <row r="196" spans="5:13" ht="12.75">
      <c r="E196" s="128"/>
      <c r="M196" s="52"/>
    </row>
    <row r="197" spans="5:13" ht="12.75">
      <c r="E197" s="128"/>
      <c r="M197" s="52"/>
    </row>
    <row r="198" spans="5:13" ht="12.75">
      <c r="E198" s="128"/>
      <c r="M198" s="52"/>
    </row>
    <row r="199" spans="5:13" ht="12.75">
      <c r="E199" s="128"/>
      <c r="M199" s="52"/>
    </row>
    <row r="200" ht="12.75">
      <c r="M200" s="52"/>
    </row>
    <row r="201" ht="12.75">
      <c r="M201" s="52"/>
    </row>
    <row r="202" ht="12.75">
      <c r="M202" s="52"/>
    </row>
    <row r="203" ht="12.75">
      <c r="M203" s="52"/>
    </row>
    <row r="204" ht="12.75">
      <c r="M204" s="52"/>
    </row>
    <row r="205" ht="12.75">
      <c r="M205" s="52"/>
    </row>
    <row r="206" ht="12.75">
      <c r="M206" s="52"/>
    </row>
    <row r="207" ht="12.75">
      <c r="M207" s="52"/>
    </row>
    <row r="208" ht="12.75">
      <c r="M208" s="52"/>
    </row>
    <row r="209" ht="12.75">
      <c r="M209" s="52"/>
    </row>
    <row r="210" ht="12.75">
      <c r="M210" s="52"/>
    </row>
    <row r="211" ht="12.75">
      <c r="M211" s="52"/>
    </row>
    <row r="212" ht="12.75">
      <c r="M212" s="52"/>
    </row>
    <row r="213" ht="12.75">
      <c r="M213" s="52"/>
    </row>
    <row r="214" ht="12.75">
      <c r="M214" s="52"/>
    </row>
    <row r="215" ht="12.75">
      <c r="M215" s="52"/>
    </row>
    <row r="216" ht="12.75">
      <c r="M216" s="52"/>
    </row>
    <row r="217" ht="12.75">
      <c r="M217" s="52"/>
    </row>
    <row r="218" ht="12.75">
      <c r="M218" s="52"/>
    </row>
    <row r="219" ht="12.75">
      <c r="M219" s="52"/>
    </row>
    <row r="220" ht="12.75">
      <c r="M220" s="52"/>
    </row>
    <row r="221" ht="12.75">
      <c r="M221" s="52"/>
    </row>
    <row r="222" ht="12.75">
      <c r="M222" s="52"/>
    </row>
    <row r="223" ht="12.75">
      <c r="M223" s="52"/>
    </row>
    <row r="224" ht="12.75">
      <c r="M224" s="52"/>
    </row>
    <row r="225" ht="12.75">
      <c r="M225" s="52"/>
    </row>
    <row r="226" ht="12.75">
      <c r="M226" s="52"/>
    </row>
    <row r="227" ht="12.75">
      <c r="M227" s="52"/>
    </row>
    <row r="228" ht="12.75">
      <c r="M228" s="52"/>
    </row>
    <row r="229" ht="12.75">
      <c r="M229" s="52"/>
    </row>
    <row r="230" ht="12.75">
      <c r="M230" s="52"/>
    </row>
    <row r="231" ht="12.75">
      <c r="M231" s="52"/>
    </row>
    <row r="232" ht="12.75">
      <c r="M232" s="52"/>
    </row>
    <row r="233" ht="12.75">
      <c r="M233" s="52"/>
    </row>
    <row r="234" ht="12.75">
      <c r="M234" s="52"/>
    </row>
    <row r="235" ht="12.75">
      <c r="M235" s="52"/>
    </row>
    <row r="236" ht="12.75">
      <c r="M236" s="52"/>
    </row>
    <row r="237" ht="12.75">
      <c r="M237" s="52"/>
    </row>
    <row r="238" ht="12.75">
      <c r="M238" s="52"/>
    </row>
    <row r="239" ht="12.75">
      <c r="M239" s="52"/>
    </row>
    <row r="240" ht="12.75">
      <c r="M240" s="52"/>
    </row>
    <row r="241" ht="12.75">
      <c r="M241" s="52"/>
    </row>
    <row r="242" ht="12.75">
      <c r="M242" s="52"/>
    </row>
    <row r="243" ht="12.75">
      <c r="M243" s="52"/>
    </row>
    <row r="244" ht="12.75">
      <c r="M244" s="52"/>
    </row>
    <row r="245" ht="12.75">
      <c r="M245" s="52"/>
    </row>
    <row r="246" ht="12.75">
      <c r="M246" s="52"/>
    </row>
    <row r="247" ht="12.75">
      <c r="M247" s="52"/>
    </row>
    <row r="248" ht="12.75">
      <c r="M248" s="52"/>
    </row>
    <row r="249" ht="12.75">
      <c r="M249" s="52"/>
    </row>
    <row r="250" ht="12.75">
      <c r="M250" s="52"/>
    </row>
    <row r="251" ht="12.75">
      <c r="M251" s="52"/>
    </row>
    <row r="252" ht="12.75">
      <c r="M252" s="52"/>
    </row>
    <row r="253" ht="12.75">
      <c r="M253" s="52"/>
    </row>
    <row r="254" ht="12.75">
      <c r="M254" s="52"/>
    </row>
    <row r="255" ht="12.75">
      <c r="M255" s="52"/>
    </row>
    <row r="256" ht="12.75">
      <c r="M256" s="52"/>
    </row>
    <row r="257" ht="12.75">
      <c r="M257" s="52"/>
    </row>
    <row r="258" ht="12.75">
      <c r="M258" s="52"/>
    </row>
    <row r="259" ht="12.75">
      <c r="M259" s="52"/>
    </row>
    <row r="260" ht="12.75">
      <c r="M260" s="52"/>
    </row>
    <row r="261" ht="12.75">
      <c r="M261" s="52"/>
    </row>
    <row r="262" ht="12.75">
      <c r="M262" s="52"/>
    </row>
    <row r="263" ht="12.75">
      <c r="M263" s="52"/>
    </row>
    <row r="264" ht="12.75">
      <c r="M264" s="52"/>
    </row>
    <row r="265" ht="12.75">
      <c r="M265" s="52"/>
    </row>
    <row r="266" ht="12.75">
      <c r="M266" s="52"/>
    </row>
    <row r="267" ht="12.75">
      <c r="M267" s="52"/>
    </row>
    <row r="268" ht="12.75">
      <c r="M268" s="52"/>
    </row>
    <row r="269" ht="12.75">
      <c r="M269" s="52"/>
    </row>
    <row r="270" ht="12.75">
      <c r="M270" s="52"/>
    </row>
    <row r="271" ht="12.75">
      <c r="M271" s="52"/>
    </row>
    <row r="272" ht="12.75">
      <c r="M272" s="52"/>
    </row>
    <row r="273" ht="12.75">
      <c r="M273" s="52"/>
    </row>
    <row r="274" ht="12.75">
      <c r="M274" s="52"/>
    </row>
    <row r="275" ht="12.75">
      <c r="M275" s="52"/>
    </row>
    <row r="276" ht="12.75">
      <c r="M276" s="52"/>
    </row>
    <row r="277" ht="12.75">
      <c r="M277" s="52"/>
    </row>
    <row r="278" ht="12.75">
      <c r="M278" s="52"/>
    </row>
    <row r="279" ht="12.75">
      <c r="M279" s="52"/>
    </row>
    <row r="280" ht="12.75">
      <c r="M280" s="52"/>
    </row>
    <row r="281" ht="12.75">
      <c r="M281" s="52"/>
    </row>
    <row r="282" ht="12.75">
      <c r="M282" s="52"/>
    </row>
    <row r="283" ht="12.75">
      <c r="M283" s="52"/>
    </row>
    <row r="284" ht="12.75">
      <c r="M284" s="52"/>
    </row>
    <row r="285" ht="12.75">
      <c r="M285" s="52"/>
    </row>
    <row r="286" ht="12.75">
      <c r="M286" s="52"/>
    </row>
    <row r="287" ht="12.75">
      <c r="M287" s="52"/>
    </row>
    <row r="288" ht="12.75">
      <c r="M288" s="52"/>
    </row>
    <row r="289" ht="12.75">
      <c r="M289" s="52"/>
    </row>
    <row r="290" ht="12.75">
      <c r="M290" s="52"/>
    </row>
    <row r="291" ht="12.75">
      <c r="M291" s="52"/>
    </row>
    <row r="292" ht="12.75">
      <c r="M292" s="52"/>
    </row>
    <row r="293" ht="12.75">
      <c r="M293" s="52"/>
    </row>
  </sheetData>
  <sheetProtection selectLockedCells="1" selectUnlockedCells="1"/>
  <autoFilter ref="D1:D783"/>
  <mergeCells count="2">
    <mergeCell ref="B2:E2"/>
    <mergeCell ref="C158:D1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Ferris</dc:creator>
  <cp:keywords/>
  <dc:description/>
  <cp:lastModifiedBy>Paul Ferris</cp:lastModifiedBy>
  <cp:lastPrinted>2005-08-08T06:57:16Z</cp:lastPrinted>
  <dcterms:created xsi:type="dcterms:W3CDTF">2005-06-28T11:21:44Z</dcterms:created>
  <dcterms:modified xsi:type="dcterms:W3CDTF">2012-12-28T14:36:26Z</dcterms:modified>
  <cp:category/>
  <cp:version/>
  <cp:contentType/>
  <cp:contentStatus/>
  <cp:revision>123</cp:revision>
</cp:coreProperties>
</file>